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activeTab="2"/>
  </bookViews>
  <sheets>
    <sheet name="Histogram" sheetId="1" r:id="rId1"/>
    <sheet name="Google Data" sheetId="2" r:id="rId2"/>
    <sheet name="Sheet3" sheetId="3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1" i="3" l="1"/>
  <c r="C60" i="3"/>
  <c r="C59" i="3"/>
  <c r="C27" i="3"/>
  <c r="C26" i="3"/>
  <c r="C15" i="3"/>
  <c r="C24" i="3" s="1"/>
  <c r="C37" i="3" s="1"/>
  <c r="C4" i="3"/>
  <c r="B3" i="3"/>
  <c r="C14" i="3" s="1"/>
  <c r="C17" i="3" s="1"/>
  <c r="C30" i="3" l="1"/>
  <c r="C46" i="3"/>
  <c r="C39" i="3"/>
  <c r="C29" i="3"/>
  <c r="C31" i="3" s="1"/>
  <c r="C53" i="3" l="1"/>
  <c r="C55" i="3" s="1"/>
  <c r="C48" i="3"/>
</calcChain>
</file>

<file path=xl/sharedStrings.xml><?xml version="1.0" encoding="utf-8"?>
<sst xmlns="http://schemas.openxmlformats.org/spreadsheetml/2006/main" count="47" uniqueCount="36">
  <si>
    <t>Bin</t>
  </si>
  <si>
    <t>Frequency</t>
  </si>
  <si>
    <t>More</t>
  </si>
  <si>
    <t>Date</t>
  </si>
  <si>
    <t>Open</t>
  </si>
  <si>
    <t>High</t>
  </si>
  <si>
    <t>Low</t>
  </si>
  <si>
    <t>Close</t>
  </si>
  <si>
    <t>Adj Close</t>
  </si>
  <si>
    <t>Volume</t>
  </si>
  <si>
    <t>Question a</t>
  </si>
  <si>
    <t>Mean</t>
  </si>
  <si>
    <t>Standard deviation</t>
  </si>
  <si>
    <t>Question b</t>
  </si>
  <si>
    <t xml:space="preserve">probability </t>
  </si>
  <si>
    <t>Question 2</t>
  </si>
  <si>
    <t>Purchase</t>
  </si>
  <si>
    <t>mean</t>
  </si>
  <si>
    <t>standard deviation</t>
  </si>
  <si>
    <t>probability</t>
  </si>
  <si>
    <t>Question 3</t>
  </si>
  <si>
    <t>Upper bound</t>
  </si>
  <si>
    <t>Lower Bound</t>
  </si>
  <si>
    <t>Normal distribution 1</t>
  </si>
  <si>
    <t>Normal distribution 2</t>
  </si>
  <si>
    <t>Probability</t>
  </si>
  <si>
    <t>Question 4</t>
  </si>
  <si>
    <t>Z-score</t>
  </si>
  <si>
    <t>Question 5</t>
  </si>
  <si>
    <t>upper bound</t>
  </si>
  <si>
    <t>Lower bound</t>
  </si>
  <si>
    <t>lower bound</t>
  </si>
  <si>
    <t>Question 6</t>
  </si>
  <si>
    <t>Quartile 1</t>
  </si>
  <si>
    <t>Quartile 2</t>
  </si>
  <si>
    <t>Quartiel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</si>
</sst>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2" xfId="0" applyFill="1" applyBorder="1" applyAlignment="1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[1]Histogram!$A$2:$A$17</c:f>
              <c:strCache>
                <c:ptCount val="16"/>
                <c:pt idx="0">
                  <c:v>976.219971</c:v>
                </c:pt>
                <c:pt idx="1">
                  <c:v>995.69397</c:v>
                </c:pt>
                <c:pt idx="2">
                  <c:v>1015.167969</c:v>
                </c:pt>
                <c:pt idx="3">
                  <c:v>1034.641968</c:v>
                </c:pt>
                <c:pt idx="4">
                  <c:v>1054.115967</c:v>
                </c:pt>
                <c:pt idx="5">
                  <c:v>1073.589966</c:v>
                </c:pt>
                <c:pt idx="6">
                  <c:v>1093.063965</c:v>
                </c:pt>
                <c:pt idx="7">
                  <c:v>1112.537964</c:v>
                </c:pt>
                <c:pt idx="8">
                  <c:v>1132.011963</c:v>
                </c:pt>
                <c:pt idx="9">
                  <c:v>1151.485962</c:v>
                </c:pt>
                <c:pt idx="10">
                  <c:v>1170.959961</c:v>
                </c:pt>
                <c:pt idx="11">
                  <c:v>1190.43396</c:v>
                </c:pt>
                <c:pt idx="12">
                  <c:v>1209.907959</c:v>
                </c:pt>
                <c:pt idx="13">
                  <c:v>1229.381958</c:v>
                </c:pt>
                <c:pt idx="14">
                  <c:v>1248.855957</c:v>
                </c:pt>
                <c:pt idx="15">
                  <c:v>More</c:v>
                </c:pt>
              </c:strCache>
            </c:strRef>
          </c:cat>
          <c:val>
            <c:numRef>
              <c:f>[1]Histogram!$B$2:$B$17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6</c:v>
                </c:pt>
                <c:pt idx="3">
                  <c:v>23</c:v>
                </c:pt>
                <c:pt idx="4">
                  <c:v>27</c:v>
                </c:pt>
                <c:pt idx="5">
                  <c:v>25</c:v>
                </c:pt>
                <c:pt idx="6">
                  <c:v>29</c:v>
                </c:pt>
                <c:pt idx="7">
                  <c:v>23</c:v>
                </c:pt>
                <c:pt idx="8">
                  <c:v>23</c:v>
                </c:pt>
                <c:pt idx="9">
                  <c:v>14</c:v>
                </c:pt>
                <c:pt idx="10">
                  <c:v>19</c:v>
                </c:pt>
                <c:pt idx="11">
                  <c:v>19</c:v>
                </c:pt>
                <c:pt idx="12">
                  <c:v>17</c:v>
                </c:pt>
                <c:pt idx="13">
                  <c:v>9</c:v>
                </c:pt>
                <c:pt idx="14">
                  <c:v>10</c:v>
                </c:pt>
                <c:pt idx="15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552128"/>
        <c:axId val="209554048"/>
      </c:barChart>
      <c:catAx>
        <c:axId val="20955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9554048"/>
        <c:crosses val="autoZero"/>
        <c:auto val="1"/>
        <c:lblAlgn val="ctr"/>
        <c:lblOffset val="100"/>
        <c:noMultiLvlLbl val="0"/>
      </c:catAx>
      <c:valAx>
        <c:axId val="2095540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95521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0</xdr:row>
      <xdr:rowOff>180975</xdr:rowOff>
    </xdr:from>
    <xdr:to>
      <xdr:col>11</xdr:col>
      <xdr:colOff>485775</xdr:colOff>
      <xdr:row>17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CHE/Downloads/GOOGLE%20Historical%20Price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ogram"/>
      <sheetName val="GOOG Dataset"/>
      <sheetName val="GOOGLE Historical Prices"/>
    </sheetNames>
    <sheetDataSet>
      <sheetData sheetId="0">
        <row r="2">
          <cell r="A2">
            <v>976.21997099999999</v>
          </cell>
          <cell r="B2">
            <v>1</v>
          </cell>
        </row>
        <row r="3">
          <cell r="A3">
            <v>995.69397000000004</v>
          </cell>
          <cell r="B3">
            <v>1</v>
          </cell>
        </row>
        <row r="4">
          <cell r="A4">
            <v>1015.167969</v>
          </cell>
          <cell r="B4">
            <v>6</v>
          </cell>
        </row>
        <row r="5">
          <cell r="A5">
            <v>1034.6419679999999</v>
          </cell>
          <cell r="B5">
            <v>23</v>
          </cell>
        </row>
        <row r="6">
          <cell r="A6">
            <v>1054.115967</v>
          </cell>
          <cell r="B6">
            <v>27</v>
          </cell>
        </row>
        <row r="7">
          <cell r="A7">
            <v>1073.589966</v>
          </cell>
          <cell r="B7">
            <v>25</v>
          </cell>
        </row>
        <row r="8">
          <cell r="A8">
            <v>1093.0639650000001</v>
          </cell>
          <cell r="B8">
            <v>29</v>
          </cell>
        </row>
        <row r="9">
          <cell r="A9">
            <v>1112.5379640000001</v>
          </cell>
          <cell r="B9">
            <v>23</v>
          </cell>
        </row>
        <row r="10">
          <cell r="A10">
            <v>1132.0119629999999</v>
          </cell>
          <cell r="B10">
            <v>23</v>
          </cell>
        </row>
        <row r="11">
          <cell r="A11">
            <v>1151.485962</v>
          </cell>
          <cell r="B11">
            <v>14</v>
          </cell>
        </row>
        <row r="12">
          <cell r="A12">
            <v>1170.959961</v>
          </cell>
          <cell r="B12">
            <v>19</v>
          </cell>
        </row>
        <row r="13">
          <cell r="A13">
            <v>1190.4339600000001</v>
          </cell>
          <cell r="B13">
            <v>19</v>
          </cell>
        </row>
        <row r="14">
          <cell r="A14">
            <v>1209.9079590000001</v>
          </cell>
          <cell r="B14">
            <v>17</v>
          </cell>
        </row>
        <row r="15">
          <cell r="A15">
            <v>1229.3819579999999</v>
          </cell>
          <cell r="B15">
            <v>9</v>
          </cell>
        </row>
        <row r="16">
          <cell r="A16">
            <v>1248.855957</v>
          </cell>
          <cell r="B16">
            <v>10</v>
          </cell>
        </row>
        <row r="17">
          <cell r="A17" t="str">
            <v>More</v>
          </cell>
          <cell r="B17">
            <v>4</v>
          </cell>
        </row>
      </sheetData>
      <sheetData sheetId="1">
        <row r="2">
          <cell r="E2">
            <v>1099.8199460000001</v>
          </cell>
        </row>
        <row r="3">
          <cell r="E3">
            <v>1097.709961</v>
          </cell>
        </row>
        <row r="4">
          <cell r="E4">
            <v>1090.880005</v>
          </cell>
        </row>
        <row r="5">
          <cell r="E5">
            <v>1049.079956</v>
          </cell>
        </row>
        <row r="6">
          <cell r="E6">
            <v>1021.570007</v>
          </cell>
        </row>
        <row r="7">
          <cell r="E7">
            <v>1053.209961</v>
          </cell>
        </row>
        <row r="8">
          <cell r="E8">
            <v>1005.099976</v>
          </cell>
        </row>
        <row r="9">
          <cell r="E9">
            <v>1004.559998</v>
          </cell>
        </row>
        <row r="10">
          <cell r="E10">
            <v>1031.790039</v>
          </cell>
        </row>
        <row r="11">
          <cell r="E11">
            <v>1006.469971</v>
          </cell>
        </row>
        <row r="12">
          <cell r="E12">
            <v>1013.409973</v>
          </cell>
        </row>
        <row r="13">
          <cell r="E13">
            <v>1025.1400149999999</v>
          </cell>
        </row>
        <row r="14">
          <cell r="E14">
            <v>1027.8100589999999</v>
          </cell>
        </row>
        <row r="15">
          <cell r="E15">
            <v>1007.039978</v>
          </cell>
        </row>
        <row r="16">
          <cell r="E16">
            <v>1015.450012</v>
          </cell>
        </row>
        <row r="17">
          <cell r="E17">
            <v>1031.6400149999999</v>
          </cell>
        </row>
        <row r="18">
          <cell r="E18">
            <v>1019.969971</v>
          </cell>
        </row>
        <row r="19">
          <cell r="E19">
            <v>1032.51001</v>
          </cell>
        </row>
        <row r="20">
          <cell r="E20">
            <v>1029.2700199999999</v>
          </cell>
        </row>
        <row r="21">
          <cell r="E21">
            <v>1037.9799800000001</v>
          </cell>
        </row>
        <row r="22">
          <cell r="E22">
            <v>1074.160034</v>
          </cell>
        </row>
        <row r="23">
          <cell r="E23">
            <v>1072.079956</v>
          </cell>
        </row>
        <row r="24">
          <cell r="E24">
            <v>1087.6999510000001</v>
          </cell>
        </row>
        <row r="25">
          <cell r="E25">
            <v>1072.959961</v>
          </cell>
        </row>
        <row r="26">
          <cell r="E26">
            <v>1067.4499510000001</v>
          </cell>
        </row>
        <row r="27">
          <cell r="E27">
            <v>1019.97998</v>
          </cell>
        </row>
        <row r="28">
          <cell r="E28">
            <v>1021.179993</v>
          </cell>
        </row>
        <row r="29">
          <cell r="E29">
            <v>1040.040039</v>
          </cell>
        </row>
        <row r="30">
          <cell r="E30">
            <v>1030.0500489999999</v>
          </cell>
        </row>
        <row r="31">
          <cell r="E31">
            <v>1017.330017</v>
          </cell>
        </row>
        <row r="32">
          <cell r="E32">
            <v>1037.3100589999999</v>
          </cell>
        </row>
        <row r="33">
          <cell r="E33">
            <v>1024.380005</v>
          </cell>
        </row>
        <row r="34">
          <cell r="E34">
            <v>1023.719971</v>
          </cell>
        </row>
        <row r="35">
          <cell r="E35">
            <v>1048.209961</v>
          </cell>
        </row>
        <row r="36">
          <cell r="E36">
            <v>1054.790039</v>
          </cell>
        </row>
        <row r="37">
          <cell r="E37">
            <v>1053.910034</v>
          </cell>
        </row>
        <row r="38">
          <cell r="E38">
            <v>1082.76001</v>
          </cell>
        </row>
        <row r="39">
          <cell r="E39">
            <v>1097.5699460000001</v>
          </cell>
        </row>
        <row r="40">
          <cell r="E40">
            <v>1098.26001</v>
          </cell>
        </row>
        <row r="41">
          <cell r="E41">
            <v>1100.1999510000001</v>
          </cell>
        </row>
        <row r="42">
          <cell r="E42">
            <v>1079.2299800000001</v>
          </cell>
        </row>
        <row r="43">
          <cell r="E43">
            <v>1081.7700199999999</v>
          </cell>
        </row>
        <row r="44">
          <cell r="E44">
            <v>1078.589966</v>
          </cell>
        </row>
        <row r="45">
          <cell r="E45">
            <v>1066.3599850000001</v>
          </cell>
        </row>
        <row r="46">
          <cell r="E46">
            <v>1079.579956</v>
          </cell>
        </row>
        <row r="47">
          <cell r="E47">
            <v>1069.7299800000001</v>
          </cell>
        </row>
        <row r="48">
          <cell r="E48">
            <v>1079.6899410000001</v>
          </cell>
        </row>
        <row r="49">
          <cell r="E49">
            <v>1079.23999</v>
          </cell>
        </row>
        <row r="50">
          <cell r="E50">
            <v>1075.660034</v>
          </cell>
        </row>
        <row r="51">
          <cell r="E51">
            <v>1060.3199460000001</v>
          </cell>
        </row>
        <row r="52">
          <cell r="E52">
            <v>1067.8000489999999</v>
          </cell>
        </row>
        <row r="53">
          <cell r="E53">
            <v>1084.98999</v>
          </cell>
        </row>
        <row r="54">
          <cell r="E54">
            <v>1119.5</v>
          </cell>
        </row>
        <row r="55">
          <cell r="E55">
            <v>1139.290039</v>
          </cell>
        </row>
        <row r="56">
          <cell r="E56">
            <v>1139.660034</v>
          </cell>
        </row>
        <row r="57">
          <cell r="E57">
            <v>1136.880005</v>
          </cell>
        </row>
        <row r="58">
          <cell r="E58">
            <v>1123.8599850000001</v>
          </cell>
        </row>
        <row r="59">
          <cell r="E59">
            <v>1120.869995</v>
          </cell>
        </row>
        <row r="60">
          <cell r="E60">
            <v>1129.98999</v>
          </cell>
        </row>
        <row r="61">
          <cell r="E61">
            <v>1139.3199460000001</v>
          </cell>
        </row>
        <row r="62">
          <cell r="E62">
            <v>1134.790039</v>
          </cell>
        </row>
        <row r="63">
          <cell r="E63">
            <v>1152.119995</v>
          </cell>
        </row>
        <row r="64">
          <cell r="E64">
            <v>1152.26001</v>
          </cell>
        </row>
        <row r="65">
          <cell r="E65">
            <v>1173.459961</v>
          </cell>
        </row>
        <row r="66">
          <cell r="E66">
            <v>1168.0600589999999</v>
          </cell>
        </row>
        <row r="67">
          <cell r="E67">
            <v>1169.839966</v>
          </cell>
        </row>
        <row r="68">
          <cell r="E68">
            <v>1157.660034</v>
          </cell>
        </row>
        <row r="69">
          <cell r="E69">
            <v>1155.4799800000001</v>
          </cell>
        </row>
        <row r="70">
          <cell r="E70">
            <v>1124.8100589999999</v>
          </cell>
        </row>
        <row r="71">
          <cell r="E71">
            <v>1118.459961</v>
          </cell>
        </row>
        <row r="72">
          <cell r="E72">
            <v>1103.9799800000001</v>
          </cell>
        </row>
        <row r="73">
          <cell r="E73">
            <v>1114.219971</v>
          </cell>
        </row>
        <row r="74">
          <cell r="E74">
            <v>1115.650024</v>
          </cell>
        </row>
        <row r="75">
          <cell r="E75">
            <v>1127.459961</v>
          </cell>
        </row>
        <row r="76">
          <cell r="E76">
            <v>1102.8900149999999</v>
          </cell>
        </row>
        <row r="77">
          <cell r="E77">
            <v>1124.2700199999999</v>
          </cell>
        </row>
        <row r="78">
          <cell r="E78">
            <v>1140.170044</v>
          </cell>
        </row>
        <row r="79">
          <cell r="E79">
            <v>1154.0500489999999</v>
          </cell>
        </row>
        <row r="80">
          <cell r="E80">
            <v>1152.839966</v>
          </cell>
        </row>
        <row r="81">
          <cell r="E81">
            <v>1153.900024</v>
          </cell>
        </row>
        <row r="82">
          <cell r="E82">
            <v>1183.4799800000001</v>
          </cell>
        </row>
        <row r="83">
          <cell r="E83">
            <v>1188.8199460000001</v>
          </cell>
        </row>
        <row r="84">
          <cell r="E84">
            <v>1183.8599850000001</v>
          </cell>
        </row>
        <row r="85">
          <cell r="E85">
            <v>1198.8000489999999</v>
          </cell>
        </row>
        <row r="86">
          <cell r="E86">
            <v>1195.880005</v>
          </cell>
        </row>
        <row r="87">
          <cell r="E87">
            <v>1186.959961</v>
          </cell>
        </row>
        <row r="88">
          <cell r="E88">
            <v>1184.910034</v>
          </cell>
        </row>
        <row r="89">
          <cell r="E89">
            <v>1205.5</v>
          </cell>
        </row>
        <row r="90">
          <cell r="E90">
            <v>1248.079956</v>
          </cell>
        </row>
        <row r="91">
          <cell r="E91">
            <v>1263.6999510000001</v>
          </cell>
        </row>
        <row r="92">
          <cell r="E92">
            <v>1268.329956</v>
          </cell>
        </row>
        <row r="93">
          <cell r="E93">
            <v>1238.5</v>
          </cell>
        </row>
        <row r="94">
          <cell r="E94">
            <v>1219.73999</v>
          </cell>
        </row>
        <row r="95">
          <cell r="E95">
            <v>1217.26001</v>
          </cell>
        </row>
        <row r="96">
          <cell r="E96">
            <v>1220.01001</v>
          </cell>
        </row>
        <row r="97">
          <cell r="E97">
            <v>1226.150024</v>
          </cell>
        </row>
        <row r="98">
          <cell r="E98">
            <v>1223.709961</v>
          </cell>
        </row>
        <row r="99">
          <cell r="E99">
            <v>1224.7700199999999</v>
          </cell>
        </row>
        <row r="100">
          <cell r="E100">
            <v>1242.219971</v>
          </cell>
        </row>
        <row r="101">
          <cell r="E101">
            <v>1245.6099850000001</v>
          </cell>
        </row>
        <row r="102">
          <cell r="E102">
            <v>1249.099976</v>
          </cell>
        </row>
        <row r="103">
          <cell r="E103">
            <v>1237.6099850000001</v>
          </cell>
        </row>
        <row r="104">
          <cell r="E104">
            <v>1235.01001</v>
          </cell>
        </row>
        <row r="105">
          <cell r="E105">
            <v>1242.099976</v>
          </cell>
        </row>
        <row r="106">
          <cell r="E106">
            <v>1214.380005</v>
          </cell>
        </row>
        <row r="107">
          <cell r="E107">
            <v>1206.48999</v>
          </cell>
        </row>
        <row r="108">
          <cell r="E108">
            <v>1200.959961</v>
          </cell>
        </row>
        <row r="109">
          <cell r="E109">
            <v>1207.7700199999999</v>
          </cell>
        </row>
        <row r="110">
          <cell r="E110">
            <v>1201.619995</v>
          </cell>
        </row>
        <row r="111">
          <cell r="E111">
            <v>1207.329956</v>
          </cell>
        </row>
        <row r="112">
          <cell r="E112">
            <v>1205.380005</v>
          </cell>
        </row>
        <row r="113">
          <cell r="E113">
            <v>1220.650024</v>
          </cell>
        </row>
        <row r="114">
          <cell r="E114">
            <v>1241.8199460000001</v>
          </cell>
        </row>
        <row r="115">
          <cell r="E115">
            <v>1231.150024</v>
          </cell>
        </row>
        <row r="116">
          <cell r="E116">
            <v>1249.3000489999999</v>
          </cell>
        </row>
        <row r="117">
          <cell r="E117">
            <v>1239.119995</v>
          </cell>
        </row>
        <row r="118">
          <cell r="E118">
            <v>1218.1899410000001</v>
          </cell>
        </row>
        <row r="119">
          <cell r="E119">
            <v>1197</v>
          </cell>
        </row>
        <row r="120">
          <cell r="E120">
            <v>1186.4799800000001</v>
          </cell>
        </row>
        <row r="121">
          <cell r="E121">
            <v>1171.4399410000001</v>
          </cell>
        </row>
        <row r="122">
          <cell r="E122">
            <v>1164.829956</v>
          </cell>
        </row>
        <row r="123">
          <cell r="E123">
            <v>1164.6400149999999</v>
          </cell>
        </row>
        <row r="124">
          <cell r="E124">
            <v>1177.3599850000001</v>
          </cell>
        </row>
        <row r="125">
          <cell r="E125">
            <v>1162.8199460000001</v>
          </cell>
        </row>
        <row r="126">
          <cell r="E126">
            <v>1175.329956</v>
          </cell>
        </row>
        <row r="127">
          <cell r="E127">
            <v>1172.530029</v>
          </cell>
        </row>
        <row r="128">
          <cell r="E128">
            <v>1156.0500489999999</v>
          </cell>
        </row>
        <row r="129">
          <cell r="E129">
            <v>1161.219971</v>
          </cell>
        </row>
        <row r="130">
          <cell r="E130">
            <v>1171.089966</v>
          </cell>
        </row>
        <row r="131">
          <cell r="E131">
            <v>1186.869995</v>
          </cell>
        </row>
        <row r="132">
          <cell r="E132">
            <v>1166.089966</v>
          </cell>
        </row>
        <row r="133">
          <cell r="E133">
            <v>1173.369995</v>
          </cell>
        </row>
        <row r="134">
          <cell r="E134">
            <v>1184.650024</v>
          </cell>
        </row>
        <row r="135">
          <cell r="E135">
            <v>1180.48999</v>
          </cell>
        </row>
        <row r="136">
          <cell r="E136">
            <v>1194.6400149999999</v>
          </cell>
        </row>
        <row r="137">
          <cell r="E137">
            <v>1193.469971</v>
          </cell>
        </row>
        <row r="138">
          <cell r="E138">
            <v>1195.3100589999999</v>
          </cell>
        </row>
        <row r="139">
          <cell r="E139">
            <v>1200.1099850000001</v>
          </cell>
        </row>
        <row r="140">
          <cell r="E140">
            <v>1202.9499510000001</v>
          </cell>
        </row>
        <row r="141">
          <cell r="E141">
            <v>1168.1899410000001</v>
          </cell>
        </row>
        <row r="142">
          <cell r="E142">
            <v>1157.349976</v>
          </cell>
        </row>
        <row r="143">
          <cell r="E143">
            <v>1148.969971</v>
          </cell>
        </row>
        <row r="144">
          <cell r="E144">
            <v>1138.8199460000001</v>
          </cell>
        </row>
        <row r="145">
          <cell r="E145">
            <v>1081.219971</v>
          </cell>
        </row>
        <row r="146">
          <cell r="E146">
            <v>1079.3199460000001</v>
          </cell>
        </row>
        <row r="147">
          <cell r="E147">
            <v>1110.079956</v>
          </cell>
        </row>
        <row r="148">
          <cell r="E148">
            <v>1092.25</v>
          </cell>
        </row>
        <row r="149">
          <cell r="E149">
            <v>1121.280029</v>
          </cell>
        </row>
        <row r="150">
          <cell r="E150">
            <v>1115.6899410000001</v>
          </cell>
        </row>
        <row r="151">
          <cell r="E151">
            <v>1087.969971</v>
          </cell>
        </row>
        <row r="152">
          <cell r="E152">
            <v>1096.459961</v>
          </cell>
        </row>
        <row r="153">
          <cell r="E153">
            <v>1101.160034</v>
          </cell>
        </row>
        <row r="154">
          <cell r="E154">
            <v>1103.6899410000001</v>
          </cell>
        </row>
        <row r="155">
          <cell r="E155">
            <v>1050.709961</v>
          </cell>
        </row>
        <row r="156">
          <cell r="E156">
            <v>1095.5699460000001</v>
          </cell>
        </row>
        <row r="157">
          <cell r="E157">
            <v>1071.469971</v>
          </cell>
        </row>
        <row r="158">
          <cell r="E158">
            <v>1020.080017</v>
          </cell>
        </row>
        <row r="159">
          <cell r="E159">
            <v>1036.209961</v>
          </cell>
        </row>
        <row r="160">
          <cell r="E160">
            <v>1076.7700199999999</v>
          </cell>
        </row>
        <row r="161">
          <cell r="E161">
            <v>1070</v>
          </cell>
        </row>
        <row r="162">
          <cell r="E162">
            <v>1057.790039</v>
          </cell>
        </row>
        <row r="163">
          <cell r="E163">
            <v>1040.089966</v>
          </cell>
        </row>
        <row r="164">
          <cell r="E164">
            <v>1055.8100589999999</v>
          </cell>
        </row>
        <row r="165">
          <cell r="E165">
            <v>1093.3900149999999</v>
          </cell>
        </row>
        <row r="166">
          <cell r="E166">
            <v>1082.400024</v>
          </cell>
        </row>
        <row r="167">
          <cell r="E167">
            <v>1066.150024</v>
          </cell>
        </row>
        <row r="168">
          <cell r="E168">
            <v>1038.630005</v>
          </cell>
        </row>
        <row r="169">
          <cell r="E169">
            <v>1036.0500489999999</v>
          </cell>
        </row>
        <row r="170">
          <cell r="E170">
            <v>1043.660034</v>
          </cell>
        </row>
        <row r="171">
          <cell r="E171">
            <v>1064.709961</v>
          </cell>
        </row>
        <row r="172">
          <cell r="E172">
            <v>1061.48999</v>
          </cell>
        </row>
        <row r="173">
          <cell r="E173">
            <v>1020</v>
          </cell>
        </row>
        <row r="174">
          <cell r="E174">
            <v>1025.76001</v>
          </cell>
        </row>
        <row r="175">
          <cell r="E175">
            <v>1037.6099850000001</v>
          </cell>
        </row>
        <row r="176">
          <cell r="E176">
            <v>1023.880005</v>
          </cell>
        </row>
        <row r="177">
          <cell r="E177">
            <v>1048.619995</v>
          </cell>
        </row>
        <row r="178">
          <cell r="E178">
            <v>1044.410034</v>
          </cell>
        </row>
        <row r="179">
          <cell r="E179">
            <v>1086.2299800000001</v>
          </cell>
        </row>
        <row r="180">
          <cell r="E180">
            <v>1088.3000489999999</v>
          </cell>
        </row>
        <row r="181">
          <cell r="E181">
            <v>1094.4300539999999</v>
          </cell>
        </row>
        <row r="182">
          <cell r="E182">
            <v>1106.4300539999999</v>
          </cell>
        </row>
        <row r="183">
          <cell r="E183">
            <v>1050.8199460000001</v>
          </cell>
        </row>
        <row r="184">
          <cell r="E184">
            <v>1068.7299800000001</v>
          </cell>
        </row>
        <row r="185">
          <cell r="E185">
            <v>1036.579956</v>
          </cell>
        </row>
        <row r="186">
          <cell r="E186">
            <v>1039.5500489999999</v>
          </cell>
        </row>
        <row r="187">
          <cell r="E187">
            <v>1051.75</v>
          </cell>
        </row>
        <row r="188">
          <cell r="E188">
            <v>1063.6800539999999</v>
          </cell>
        </row>
        <row r="189">
          <cell r="E189">
            <v>1061.900024</v>
          </cell>
        </row>
        <row r="190">
          <cell r="E190">
            <v>1042.099976</v>
          </cell>
        </row>
        <row r="191">
          <cell r="E191">
            <v>1016.530029</v>
          </cell>
        </row>
        <row r="192">
          <cell r="E192">
            <v>1028.709961</v>
          </cell>
        </row>
        <row r="193">
          <cell r="E193">
            <v>1023.01001</v>
          </cell>
        </row>
        <row r="194">
          <cell r="E194">
            <v>1009.409973</v>
          </cell>
        </row>
        <row r="195">
          <cell r="E195">
            <v>979.53997800000002</v>
          </cell>
        </row>
        <row r="196">
          <cell r="E196">
            <v>976.21997099999999</v>
          </cell>
        </row>
        <row r="197">
          <cell r="E197">
            <v>1039.459961</v>
          </cell>
        </row>
        <row r="198">
          <cell r="E198">
            <v>1043.880005</v>
          </cell>
        </row>
        <row r="199">
          <cell r="E199">
            <v>1037.079956</v>
          </cell>
        </row>
        <row r="200">
          <cell r="E200">
            <v>1035.6099850000001</v>
          </cell>
        </row>
        <row r="201">
          <cell r="E201">
            <v>1045.849976</v>
          </cell>
        </row>
        <row r="202">
          <cell r="E202">
            <v>1016.059998</v>
          </cell>
        </row>
        <row r="203">
          <cell r="E203">
            <v>1070.709961</v>
          </cell>
        </row>
        <row r="204">
          <cell r="E204">
            <v>1068.3900149999999</v>
          </cell>
        </row>
        <row r="205">
          <cell r="E205">
            <v>1076.280029</v>
          </cell>
        </row>
        <row r="206">
          <cell r="E206">
            <v>1074.660034</v>
          </cell>
        </row>
        <row r="207">
          <cell r="E207">
            <v>1070.329956</v>
          </cell>
        </row>
        <row r="208">
          <cell r="E208">
            <v>1057.1899410000001</v>
          </cell>
        </row>
        <row r="209">
          <cell r="E209">
            <v>1044.6899410000001</v>
          </cell>
        </row>
        <row r="210">
          <cell r="E210">
            <v>1077.150024</v>
          </cell>
        </row>
        <row r="211">
          <cell r="E211">
            <v>1080.969971</v>
          </cell>
        </row>
        <row r="212">
          <cell r="E212">
            <v>1089.900024</v>
          </cell>
        </row>
        <row r="213">
          <cell r="E213">
            <v>1098.26001</v>
          </cell>
        </row>
        <row r="214">
          <cell r="E214">
            <v>1070.5200199999999</v>
          </cell>
        </row>
        <row r="215">
          <cell r="E215">
            <v>1075.5699460000001</v>
          </cell>
        </row>
        <row r="216">
          <cell r="E216">
            <v>1073.900024</v>
          </cell>
        </row>
        <row r="217">
          <cell r="E217">
            <v>1090.98999</v>
          </cell>
        </row>
        <row r="218">
          <cell r="E218">
            <v>1070.079956</v>
          </cell>
        </row>
        <row r="219">
          <cell r="E219">
            <v>1060.619995</v>
          </cell>
        </row>
        <row r="220">
          <cell r="E220">
            <v>1089.0600589999999</v>
          </cell>
        </row>
        <row r="221">
          <cell r="E221">
            <v>1116.369995</v>
          </cell>
        </row>
        <row r="222">
          <cell r="E222">
            <v>1110.75</v>
          </cell>
        </row>
        <row r="223">
          <cell r="E223">
            <v>1132.8000489999999</v>
          </cell>
        </row>
        <row r="224">
          <cell r="E224">
            <v>1145.98999</v>
          </cell>
        </row>
        <row r="225">
          <cell r="E225">
            <v>1115.2299800000001</v>
          </cell>
        </row>
        <row r="226">
          <cell r="E226">
            <v>1098.709961</v>
          </cell>
        </row>
        <row r="227">
          <cell r="E227">
            <v>1095.0600589999999</v>
          </cell>
        </row>
        <row r="228">
          <cell r="E228">
            <v>1095.01001</v>
          </cell>
        </row>
        <row r="229">
          <cell r="E229">
            <v>1121.369995</v>
          </cell>
        </row>
        <row r="230">
          <cell r="E230">
            <v>1120.160034</v>
          </cell>
        </row>
        <row r="231">
          <cell r="E231">
            <v>1121.670044</v>
          </cell>
        </row>
        <row r="232">
          <cell r="E232">
            <v>1113.650024</v>
          </cell>
        </row>
        <row r="233">
          <cell r="E233">
            <v>1118.5600589999999</v>
          </cell>
        </row>
        <row r="234">
          <cell r="E234">
            <v>1113.8000489999999</v>
          </cell>
        </row>
        <row r="235">
          <cell r="E235">
            <v>1096.969971</v>
          </cell>
        </row>
        <row r="236">
          <cell r="E236">
            <v>1110.369995</v>
          </cell>
        </row>
        <row r="237">
          <cell r="E237">
            <v>1109.400024</v>
          </cell>
        </row>
        <row r="238">
          <cell r="E238">
            <v>1115.130005</v>
          </cell>
        </row>
        <row r="239">
          <cell r="E239">
            <v>1116.0500489999999</v>
          </cell>
        </row>
        <row r="240">
          <cell r="E240">
            <v>1119.920044</v>
          </cell>
        </row>
        <row r="241">
          <cell r="E241">
            <v>1140.98999</v>
          </cell>
        </row>
        <row r="242">
          <cell r="E242">
            <v>1147.8000489999999</v>
          </cell>
        </row>
        <row r="243">
          <cell r="E243">
            <v>1162.030029</v>
          </cell>
        </row>
        <row r="244">
          <cell r="E244">
            <v>1157.8599850000001</v>
          </cell>
        </row>
        <row r="245">
          <cell r="E245">
            <v>1143.3000489999999</v>
          </cell>
        </row>
        <row r="246">
          <cell r="E246">
            <v>1142.3199460000001</v>
          </cell>
        </row>
        <row r="247">
          <cell r="E247">
            <v>1175.76001</v>
          </cell>
        </row>
        <row r="248">
          <cell r="E248">
            <v>1193.1999510000001</v>
          </cell>
        </row>
        <row r="249">
          <cell r="E249">
            <v>1193.3199460000001</v>
          </cell>
        </row>
        <row r="250">
          <cell r="E250">
            <v>1185.5500489999999</v>
          </cell>
        </row>
        <row r="251">
          <cell r="E251">
            <v>1184.459961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4" sqref="B14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2">
        <v>976.21997099999999</v>
      </c>
      <c r="B2" s="2">
        <v>1</v>
      </c>
    </row>
    <row r="3" spans="1:2" x14ac:dyDescent="0.25">
      <c r="A3" s="2">
        <v>995.69397000000004</v>
      </c>
      <c r="B3" s="2">
        <v>1</v>
      </c>
    </row>
    <row r="4" spans="1:2" x14ac:dyDescent="0.25">
      <c r="A4" s="2">
        <v>1015.167969</v>
      </c>
      <c r="B4" s="2">
        <v>6</v>
      </c>
    </row>
    <row r="5" spans="1:2" x14ac:dyDescent="0.25">
      <c r="A5" s="2">
        <v>1034.6419679999999</v>
      </c>
      <c r="B5" s="2">
        <v>23</v>
      </c>
    </row>
    <row r="6" spans="1:2" x14ac:dyDescent="0.25">
      <c r="A6" s="2">
        <v>1054.115967</v>
      </c>
      <c r="B6" s="2">
        <v>27</v>
      </c>
    </row>
    <row r="7" spans="1:2" x14ac:dyDescent="0.25">
      <c r="A7" s="2">
        <v>1073.589966</v>
      </c>
      <c r="B7" s="2">
        <v>25</v>
      </c>
    </row>
    <row r="8" spans="1:2" x14ac:dyDescent="0.25">
      <c r="A8" s="2">
        <v>1093.0639650000001</v>
      </c>
      <c r="B8" s="2">
        <v>29</v>
      </c>
    </row>
    <row r="9" spans="1:2" x14ac:dyDescent="0.25">
      <c r="A9" s="2">
        <v>1112.5379640000001</v>
      </c>
      <c r="B9" s="2">
        <v>23</v>
      </c>
    </row>
    <row r="10" spans="1:2" x14ac:dyDescent="0.25">
      <c r="A10" s="2">
        <v>1132.0119629999999</v>
      </c>
      <c r="B10" s="2">
        <v>23</v>
      </c>
    </row>
    <row r="11" spans="1:2" x14ac:dyDescent="0.25">
      <c r="A11" s="2">
        <v>1151.485962</v>
      </c>
      <c r="B11" s="2">
        <v>14</v>
      </c>
    </row>
    <row r="12" spans="1:2" x14ac:dyDescent="0.25">
      <c r="A12" s="2">
        <v>1170.959961</v>
      </c>
      <c r="B12" s="2">
        <v>19</v>
      </c>
    </row>
    <row r="13" spans="1:2" x14ac:dyDescent="0.25">
      <c r="A13" s="2">
        <v>1190.4339600000001</v>
      </c>
      <c r="B13" s="2">
        <v>19</v>
      </c>
    </row>
    <row r="14" spans="1:2" x14ac:dyDescent="0.25">
      <c r="A14" s="2">
        <v>1209.9079590000001</v>
      </c>
      <c r="B14" s="2">
        <v>17</v>
      </c>
    </row>
    <row r="15" spans="1:2" x14ac:dyDescent="0.25">
      <c r="A15" s="2">
        <v>1229.3819579999999</v>
      </c>
      <c r="B15" s="2">
        <v>9</v>
      </c>
    </row>
    <row r="16" spans="1:2" x14ac:dyDescent="0.25">
      <c r="A16" s="2">
        <v>1248.855957</v>
      </c>
      <c r="B16" s="2">
        <v>10</v>
      </c>
    </row>
    <row r="17" spans="1:2" ht="15.75" thickBot="1" x14ac:dyDescent="0.3">
      <c r="A17" s="3" t="s">
        <v>2</v>
      </c>
      <c r="B17" s="3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"/>
  <sheetViews>
    <sheetView workbookViewId="0">
      <selection activeCell="G2" sqref="G2"/>
    </sheetView>
  </sheetViews>
  <sheetFormatPr defaultRowHeight="15" x14ac:dyDescent="0.25"/>
  <sheetData>
    <row r="1" spans="1:7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</row>
    <row r="2" spans="1:7" x14ac:dyDescent="0.25">
      <c r="A2" s="4">
        <v>43178</v>
      </c>
      <c r="B2">
        <v>1120.01001</v>
      </c>
      <c r="C2">
        <v>1121.98999</v>
      </c>
      <c r="D2">
        <v>1089.01001</v>
      </c>
      <c r="E2">
        <v>1099.8199460000001</v>
      </c>
      <c r="F2">
        <v>1099.8199460000001</v>
      </c>
      <c r="G2">
        <v>2805900</v>
      </c>
    </row>
    <row r="3" spans="1:7" x14ac:dyDescent="0.25">
      <c r="A3" s="4">
        <v>43179</v>
      </c>
      <c r="B3">
        <v>1099</v>
      </c>
      <c r="C3">
        <v>1105.1999510000001</v>
      </c>
      <c r="D3">
        <v>1083.459961</v>
      </c>
      <c r="E3">
        <v>1097.709961</v>
      </c>
      <c r="F3">
        <v>1097.709961</v>
      </c>
      <c r="G3">
        <v>1831900</v>
      </c>
    </row>
    <row r="4" spans="1:7" x14ac:dyDescent="0.25">
      <c r="A4" s="4">
        <v>43180</v>
      </c>
      <c r="B4">
        <v>1092.73999</v>
      </c>
      <c r="C4">
        <v>1106.3000489999999</v>
      </c>
      <c r="D4">
        <v>1085.150024</v>
      </c>
      <c r="E4">
        <v>1090.880005</v>
      </c>
      <c r="F4">
        <v>1090.880005</v>
      </c>
      <c r="G4">
        <v>1878900</v>
      </c>
    </row>
    <row r="5" spans="1:7" x14ac:dyDescent="0.25">
      <c r="A5" s="4">
        <v>43181</v>
      </c>
      <c r="B5">
        <v>1081.880005</v>
      </c>
      <c r="C5">
        <v>1082.900024</v>
      </c>
      <c r="D5">
        <v>1045.910034</v>
      </c>
      <c r="E5">
        <v>1049.079956</v>
      </c>
      <c r="F5">
        <v>1049.079956</v>
      </c>
      <c r="G5">
        <v>2667000</v>
      </c>
    </row>
    <row r="6" spans="1:7" x14ac:dyDescent="0.25">
      <c r="A6" s="4">
        <v>43182</v>
      </c>
      <c r="B6">
        <v>1047.030029</v>
      </c>
      <c r="C6">
        <v>1063.3599850000001</v>
      </c>
      <c r="D6">
        <v>1021.219971</v>
      </c>
      <c r="E6">
        <v>1021.570007</v>
      </c>
      <c r="F6">
        <v>1021.570007</v>
      </c>
      <c r="G6">
        <v>2156700</v>
      </c>
    </row>
    <row r="7" spans="1:7" x14ac:dyDescent="0.25">
      <c r="A7" s="4">
        <v>43185</v>
      </c>
      <c r="B7">
        <v>1046</v>
      </c>
      <c r="C7">
        <v>1055.630005</v>
      </c>
      <c r="D7">
        <v>1008.400024</v>
      </c>
      <c r="E7">
        <v>1053.209961</v>
      </c>
      <c r="F7">
        <v>1053.209961</v>
      </c>
      <c r="G7">
        <v>2665100</v>
      </c>
    </row>
    <row r="8" spans="1:7" x14ac:dyDescent="0.25">
      <c r="A8" s="4">
        <v>43186</v>
      </c>
      <c r="B8">
        <v>1063</v>
      </c>
      <c r="C8">
        <v>1064.8389890000001</v>
      </c>
      <c r="D8">
        <v>996.919983</v>
      </c>
      <c r="E8">
        <v>1005.099976</v>
      </c>
      <c r="F8">
        <v>1005.099976</v>
      </c>
      <c r="G8">
        <v>3095300</v>
      </c>
    </row>
    <row r="9" spans="1:7" x14ac:dyDescent="0.25">
      <c r="A9" s="4">
        <v>43187</v>
      </c>
      <c r="B9">
        <v>998</v>
      </c>
      <c r="C9">
        <v>1024.2299800000001</v>
      </c>
      <c r="D9">
        <v>980.64001499999995</v>
      </c>
      <c r="E9">
        <v>1004.559998</v>
      </c>
      <c r="F9">
        <v>1004.559998</v>
      </c>
      <c r="G9">
        <v>3369300</v>
      </c>
    </row>
    <row r="10" spans="1:7" x14ac:dyDescent="0.25">
      <c r="A10" s="4">
        <v>43188</v>
      </c>
      <c r="B10">
        <v>1011.630005</v>
      </c>
      <c r="C10">
        <v>1043</v>
      </c>
      <c r="D10">
        <v>1002.900024</v>
      </c>
      <c r="E10">
        <v>1031.790039</v>
      </c>
      <c r="F10">
        <v>1031.790039</v>
      </c>
      <c r="G10">
        <v>2726800</v>
      </c>
    </row>
    <row r="11" spans="1:7" x14ac:dyDescent="0.25">
      <c r="A11" s="4">
        <v>43192</v>
      </c>
      <c r="B11">
        <v>1022.820007</v>
      </c>
      <c r="C11">
        <v>1034.8000489999999</v>
      </c>
      <c r="D11">
        <v>990.36999500000002</v>
      </c>
      <c r="E11">
        <v>1006.469971</v>
      </c>
      <c r="F11">
        <v>1006.469971</v>
      </c>
      <c r="G11">
        <v>2680400</v>
      </c>
    </row>
    <row r="12" spans="1:7" x14ac:dyDescent="0.25">
      <c r="A12" s="4">
        <v>43193</v>
      </c>
      <c r="B12">
        <v>1013.909973</v>
      </c>
      <c r="C12">
        <v>1020.98999</v>
      </c>
      <c r="D12">
        <v>994.07000700000003</v>
      </c>
      <c r="E12">
        <v>1013.409973</v>
      </c>
      <c r="F12">
        <v>1013.409973</v>
      </c>
      <c r="G12">
        <v>2275100</v>
      </c>
    </row>
    <row r="13" spans="1:7" x14ac:dyDescent="0.25">
      <c r="A13" s="4">
        <v>43194</v>
      </c>
      <c r="B13">
        <v>993.40997300000004</v>
      </c>
      <c r="C13">
        <v>1028.718018</v>
      </c>
      <c r="D13">
        <v>993</v>
      </c>
      <c r="E13">
        <v>1025.1400149999999</v>
      </c>
      <c r="F13">
        <v>1025.1400149999999</v>
      </c>
      <c r="G13">
        <v>2484700</v>
      </c>
    </row>
    <row r="14" spans="1:7" x14ac:dyDescent="0.25">
      <c r="A14" s="4">
        <v>43195</v>
      </c>
      <c r="B14">
        <v>1041.329956</v>
      </c>
      <c r="C14">
        <v>1042.790039</v>
      </c>
      <c r="D14">
        <v>1020.130981</v>
      </c>
      <c r="E14">
        <v>1027.8100589999999</v>
      </c>
      <c r="F14">
        <v>1027.8100589999999</v>
      </c>
      <c r="G14">
        <v>1363000</v>
      </c>
    </row>
    <row r="15" spans="1:7" x14ac:dyDescent="0.25">
      <c r="A15" s="4">
        <v>43196</v>
      </c>
      <c r="B15">
        <v>1020</v>
      </c>
      <c r="C15">
        <v>1031.420044</v>
      </c>
      <c r="D15">
        <v>1003.030029</v>
      </c>
      <c r="E15">
        <v>1007.039978</v>
      </c>
      <c r="F15">
        <v>1007.039978</v>
      </c>
      <c r="G15">
        <v>1746400</v>
      </c>
    </row>
    <row r="16" spans="1:7" x14ac:dyDescent="0.25">
      <c r="A16" s="4">
        <v>43199</v>
      </c>
      <c r="B16">
        <v>1016.799988</v>
      </c>
      <c r="C16">
        <v>1039.599976</v>
      </c>
      <c r="D16">
        <v>1014.080017</v>
      </c>
      <c r="E16">
        <v>1015.450012</v>
      </c>
      <c r="F16">
        <v>1015.450012</v>
      </c>
      <c r="G16">
        <v>1751600</v>
      </c>
    </row>
    <row r="17" spans="1:7" x14ac:dyDescent="0.25">
      <c r="A17" s="4">
        <v>43200</v>
      </c>
      <c r="B17">
        <v>1026.4399410000001</v>
      </c>
      <c r="C17">
        <v>1036.280029</v>
      </c>
      <c r="D17">
        <v>1011.340027</v>
      </c>
      <c r="E17">
        <v>1031.6400149999999</v>
      </c>
      <c r="F17">
        <v>1031.6400149999999</v>
      </c>
      <c r="G17">
        <v>1974500</v>
      </c>
    </row>
    <row r="18" spans="1:7" x14ac:dyDescent="0.25">
      <c r="A18" s="4">
        <v>43201</v>
      </c>
      <c r="B18">
        <v>1027.98999</v>
      </c>
      <c r="C18">
        <v>1031.364014</v>
      </c>
      <c r="D18">
        <v>1015.869995</v>
      </c>
      <c r="E18">
        <v>1019.969971</v>
      </c>
      <c r="F18">
        <v>1019.969971</v>
      </c>
      <c r="G18">
        <v>1483900</v>
      </c>
    </row>
    <row r="19" spans="1:7" x14ac:dyDescent="0.25">
      <c r="A19" s="4">
        <v>43202</v>
      </c>
      <c r="B19">
        <v>1025.040039</v>
      </c>
      <c r="C19">
        <v>1040.6899410000001</v>
      </c>
      <c r="D19">
        <v>1021.434998</v>
      </c>
      <c r="E19">
        <v>1032.51001</v>
      </c>
      <c r="F19">
        <v>1032.51001</v>
      </c>
      <c r="G19">
        <v>1357000</v>
      </c>
    </row>
    <row r="20" spans="1:7" x14ac:dyDescent="0.25">
      <c r="A20" s="4">
        <v>43203</v>
      </c>
      <c r="B20">
        <v>1040.880005</v>
      </c>
      <c r="C20">
        <v>1046.420044</v>
      </c>
      <c r="D20">
        <v>1022.97998</v>
      </c>
      <c r="E20">
        <v>1029.2700199999999</v>
      </c>
      <c r="F20">
        <v>1029.2700199999999</v>
      </c>
      <c r="G20">
        <v>1223000</v>
      </c>
    </row>
    <row r="21" spans="1:7" x14ac:dyDescent="0.25">
      <c r="A21" s="4">
        <v>43206</v>
      </c>
      <c r="B21">
        <v>1037</v>
      </c>
      <c r="C21">
        <v>1043.23999</v>
      </c>
      <c r="D21">
        <v>1026.73999</v>
      </c>
      <c r="E21">
        <v>1037.9799800000001</v>
      </c>
      <c r="F21">
        <v>1037.9799800000001</v>
      </c>
      <c r="G21">
        <v>1211200</v>
      </c>
    </row>
    <row r="22" spans="1:7" x14ac:dyDescent="0.25">
      <c r="A22" s="4">
        <v>43207</v>
      </c>
      <c r="B22">
        <v>1051.369995</v>
      </c>
      <c r="C22">
        <v>1077.880005</v>
      </c>
      <c r="D22">
        <v>1048.26001</v>
      </c>
      <c r="E22">
        <v>1074.160034</v>
      </c>
      <c r="F22">
        <v>1074.160034</v>
      </c>
      <c r="G22">
        <v>2320300</v>
      </c>
    </row>
    <row r="23" spans="1:7" x14ac:dyDescent="0.25">
      <c r="A23" s="4">
        <v>43208</v>
      </c>
      <c r="B23">
        <v>1077.4300539999999</v>
      </c>
      <c r="C23">
        <v>1077.4300539999999</v>
      </c>
      <c r="D23">
        <v>1066.224976</v>
      </c>
      <c r="E23">
        <v>1072.079956</v>
      </c>
      <c r="F23">
        <v>1072.079956</v>
      </c>
      <c r="G23">
        <v>1344100</v>
      </c>
    </row>
    <row r="24" spans="1:7" x14ac:dyDescent="0.25">
      <c r="A24" s="4">
        <v>43209</v>
      </c>
      <c r="B24">
        <v>1069.400024</v>
      </c>
      <c r="C24">
        <v>1094.165039</v>
      </c>
      <c r="D24">
        <v>1068.1800539999999</v>
      </c>
      <c r="E24">
        <v>1087.6999510000001</v>
      </c>
      <c r="F24">
        <v>1087.6999510000001</v>
      </c>
      <c r="G24">
        <v>1747700</v>
      </c>
    </row>
    <row r="25" spans="1:7" x14ac:dyDescent="0.25">
      <c r="A25" s="4">
        <v>43210</v>
      </c>
      <c r="B25">
        <v>1082</v>
      </c>
      <c r="C25">
        <v>1092.349976</v>
      </c>
      <c r="D25">
        <v>1069.5699460000001</v>
      </c>
      <c r="E25">
        <v>1072.959961</v>
      </c>
      <c r="F25">
        <v>1072.959961</v>
      </c>
      <c r="G25">
        <v>1889700</v>
      </c>
    </row>
    <row r="26" spans="1:7" x14ac:dyDescent="0.25">
      <c r="A26" s="4">
        <v>43213</v>
      </c>
      <c r="B26">
        <v>1077.8599850000001</v>
      </c>
      <c r="C26">
        <v>1082.719971</v>
      </c>
      <c r="D26">
        <v>1060.6999510000001</v>
      </c>
      <c r="E26">
        <v>1067.4499510000001</v>
      </c>
      <c r="F26">
        <v>1067.4499510000001</v>
      </c>
      <c r="G26">
        <v>2341300</v>
      </c>
    </row>
    <row r="27" spans="1:7" x14ac:dyDescent="0.25">
      <c r="A27" s="4">
        <v>43214</v>
      </c>
      <c r="B27">
        <v>1052</v>
      </c>
      <c r="C27">
        <v>1057</v>
      </c>
      <c r="D27">
        <v>1010.590027</v>
      </c>
      <c r="E27">
        <v>1019.97998</v>
      </c>
      <c r="F27">
        <v>1019.97998</v>
      </c>
      <c r="G27">
        <v>4760300</v>
      </c>
    </row>
    <row r="28" spans="1:7" x14ac:dyDescent="0.25">
      <c r="A28" s="4">
        <v>43215</v>
      </c>
      <c r="B28">
        <v>1025.5200199999999</v>
      </c>
      <c r="C28">
        <v>1032.48999</v>
      </c>
      <c r="D28">
        <v>1015.309998</v>
      </c>
      <c r="E28">
        <v>1021.179993</v>
      </c>
      <c r="F28">
        <v>1021.179993</v>
      </c>
      <c r="G28">
        <v>2391100</v>
      </c>
    </row>
    <row r="29" spans="1:7" x14ac:dyDescent="0.25">
      <c r="A29" s="4">
        <v>43216</v>
      </c>
      <c r="B29">
        <v>1029.51001</v>
      </c>
      <c r="C29">
        <v>1047.9799800000001</v>
      </c>
      <c r="D29">
        <v>1018.190002</v>
      </c>
      <c r="E29">
        <v>1040.040039</v>
      </c>
      <c r="F29">
        <v>1040.040039</v>
      </c>
      <c r="G29">
        <v>2079500</v>
      </c>
    </row>
    <row r="30" spans="1:7" x14ac:dyDescent="0.25">
      <c r="A30" s="4">
        <v>43217</v>
      </c>
      <c r="B30">
        <v>1046</v>
      </c>
      <c r="C30">
        <v>1049.5</v>
      </c>
      <c r="D30">
        <v>1025.589966</v>
      </c>
      <c r="E30">
        <v>1030.0500489999999</v>
      </c>
      <c r="F30">
        <v>1030.0500489999999</v>
      </c>
      <c r="G30">
        <v>1619800</v>
      </c>
    </row>
    <row r="31" spans="1:7" x14ac:dyDescent="0.25">
      <c r="A31" s="4">
        <v>43220</v>
      </c>
      <c r="B31">
        <v>1030.01001</v>
      </c>
      <c r="C31">
        <v>1037</v>
      </c>
      <c r="D31">
        <v>1016.849976</v>
      </c>
      <c r="E31">
        <v>1017.330017</v>
      </c>
      <c r="F31">
        <v>1017.330017</v>
      </c>
      <c r="G31">
        <v>1671300</v>
      </c>
    </row>
    <row r="32" spans="1:7" x14ac:dyDescent="0.25">
      <c r="A32" s="4">
        <v>43221</v>
      </c>
      <c r="B32">
        <v>1013.659973</v>
      </c>
      <c r="C32">
        <v>1038.469971</v>
      </c>
      <c r="D32">
        <v>1008.210022</v>
      </c>
      <c r="E32">
        <v>1037.3100589999999</v>
      </c>
      <c r="F32">
        <v>1037.3100589999999</v>
      </c>
      <c r="G32">
        <v>1427900</v>
      </c>
    </row>
    <row r="33" spans="1:7" x14ac:dyDescent="0.25">
      <c r="A33" s="4">
        <v>43222</v>
      </c>
      <c r="B33">
        <v>1028.099976</v>
      </c>
      <c r="C33">
        <v>1040.389038</v>
      </c>
      <c r="D33">
        <v>1022.869995</v>
      </c>
      <c r="E33">
        <v>1024.380005</v>
      </c>
      <c r="F33">
        <v>1024.380005</v>
      </c>
      <c r="G33">
        <v>1603100</v>
      </c>
    </row>
    <row r="34" spans="1:7" x14ac:dyDescent="0.25">
      <c r="A34" s="4">
        <v>43223</v>
      </c>
      <c r="B34">
        <v>1019</v>
      </c>
      <c r="C34">
        <v>1029.6750489999999</v>
      </c>
      <c r="D34">
        <v>1006.289978</v>
      </c>
      <c r="E34">
        <v>1023.719971</v>
      </c>
      <c r="F34">
        <v>1023.719971</v>
      </c>
      <c r="G34">
        <v>1815100</v>
      </c>
    </row>
    <row r="35" spans="1:7" x14ac:dyDescent="0.25">
      <c r="A35" s="4">
        <v>43224</v>
      </c>
      <c r="B35">
        <v>1016.900024</v>
      </c>
      <c r="C35">
        <v>1048.51001</v>
      </c>
      <c r="D35">
        <v>1016.900024</v>
      </c>
      <c r="E35">
        <v>1048.209961</v>
      </c>
      <c r="F35">
        <v>1048.209961</v>
      </c>
      <c r="G35">
        <v>1938700</v>
      </c>
    </row>
    <row r="36" spans="1:7" x14ac:dyDescent="0.25">
      <c r="A36" s="4">
        <v>43227</v>
      </c>
      <c r="B36">
        <v>1049.2299800000001</v>
      </c>
      <c r="C36">
        <v>1061.6800539999999</v>
      </c>
      <c r="D36">
        <v>1047.099976</v>
      </c>
      <c r="E36">
        <v>1054.790039</v>
      </c>
      <c r="F36">
        <v>1054.790039</v>
      </c>
      <c r="G36">
        <v>1466100</v>
      </c>
    </row>
    <row r="37" spans="1:7" x14ac:dyDescent="0.25">
      <c r="A37" s="4">
        <v>43228</v>
      </c>
      <c r="B37">
        <v>1058.540039</v>
      </c>
      <c r="C37">
        <v>1060.5500489999999</v>
      </c>
      <c r="D37">
        <v>1047.1450199999999</v>
      </c>
      <c r="E37">
        <v>1053.910034</v>
      </c>
      <c r="F37">
        <v>1053.910034</v>
      </c>
      <c r="G37">
        <v>1217700</v>
      </c>
    </row>
    <row r="38" spans="1:7" x14ac:dyDescent="0.25">
      <c r="A38" s="4">
        <v>43229</v>
      </c>
      <c r="B38">
        <v>1058.099976</v>
      </c>
      <c r="C38">
        <v>1085.4399410000001</v>
      </c>
      <c r="D38">
        <v>1056.36499</v>
      </c>
      <c r="E38">
        <v>1082.76001</v>
      </c>
      <c r="F38">
        <v>1082.76001</v>
      </c>
      <c r="G38">
        <v>2032800</v>
      </c>
    </row>
    <row r="39" spans="1:7" x14ac:dyDescent="0.25">
      <c r="A39" s="4">
        <v>43230</v>
      </c>
      <c r="B39">
        <v>1086.030029</v>
      </c>
      <c r="C39">
        <v>1100.4399410000001</v>
      </c>
      <c r="D39">
        <v>1085.6400149999999</v>
      </c>
      <c r="E39">
        <v>1097.5699460000001</v>
      </c>
      <c r="F39">
        <v>1097.5699460000001</v>
      </c>
      <c r="G39">
        <v>1443000</v>
      </c>
    </row>
    <row r="40" spans="1:7" x14ac:dyDescent="0.25">
      <c r="A40" s="4">
        <v>43231</v>
      </c>
      <c r="B40">
        <v>1093.599976</v>
      </c>
      <c r="C40">
        <v>1101.329956</v>
      </c>
      <c r="D40">
        <v>1090.910034</v>
      </c>
      <c r="E40">
        <v>1098.26001</v>
      </c>
      <c r="F40">
        <v>1098.26001</v>
      </c>
      <c r="G40">
        <v>1253700</v>
      </c>
    </row>
    <row r="41" spans="1:7" x14ac:dyDescent="0.25">
      <c r="A41" s="4">
        <v>43234</v>
      </c>
      <c r="B41">
        <v>1100</v>
      </c>
      <c r="C41">
        <v>1110.75</v>
      </c>
      <c r="D41">
        <v>1099.1099850000001</v>
      </c>
      <c r="E41">
        <v>1100.1999510000001</v>
      </c>
      <c r="F41">
        <v>1100.1999510000001</v>
      </c>
      <c r="G41">
        <v>1518100</v>
      </c>
    </row>
    <row r="42" spans="1:7" x14ac:dyDescent="0.25">
      <c r="A42" s="4">
        <v>43235</v>
      </c>
      <c r="B42">
        <v>1090</v>
      </c>
      <c r="C42">
        <v>1090.0500489999999</v>
      </c>
      <c r="D42">
        <v>1073.469971</v>
      </c>
      <c r="E42">
        <v>1079.2299800000001</v>
      </c>
      <c r="F42">
        <v>1079.2299800000001</v>
      </c>
      <c r="G42">
        <v>1494900</v>
      </c>
    </row>
    <row r="43" spans="1:7" x14ac:dyDescent="0.25">
      <c r="A43" s="4">
        <v>43236</v>
      </c>
      <c r="B43">
        <v>1077.3100589999999</v>
      </c>
      <c r="C43">
        <v>1089.2700199999999</v>
      </c>
      <c r="D43">
        <v>1076.26001</v>
      </c>
      <c r="E43">
        <v>1081.7700199999999</v>
      </c>
      <c r="F43">
        <v>1081.7700199999999</v>
      </c>
      <c r="G43">
        <v>1097300</v>
      </c>
    </row>
    <row r="44" spans="1:7" x14ac:dyDescent="0.25">
      <c r="A44" s="4">
        <v>43237</v>
      </c>
      <c r="B44">
        <v>1079.8900149999999</v>
      </c>
      <c r="C44">
        <v>1086.869995</v>
      </c>
      <c r="D44">
        <v>1073.5</v>
      </c>
      <c r="E44">
        <v>1078.589966</v>
      </c>
      <c r="F44">
        <v>1078.589966</v>
      </c>
      <c r="G44">
        <v>1043800</v>
      </c>
    </row>
    <row r="45" spans="1:7" x14ac:dyDescent="0.25">
      <c r="A45" s="4">
        <v>43238</v>
      </c>
      <c r="B45">
        <v>1061.8599850000001</v>
      </c>
      <c r="C45">
        <v>1069.9399410000001</v>
      </c>
      <c r="D45">
        <v>1060.6800539999999</v>
      </c>
      <c r="E45">
        <v>1066.3599850000001</v>
      </c>
      <c r="F45">
        <v>1066.3599850000001</v>
      </c>
      <c r="G45">
        <v>1565200</v>
      </c>
    </row>
    <row r="46" spans="1:7" x14ac:dyDescent="0.25">
      <c r="A46" s="4">
        <v>43241</v>
      </c>
      <c r="B46">
        <v>1074.0600589999999</v>
      </c>
      <c r="C46">
        <v>1088</v>
      </c>
      <c r="D46">
        <v>1073.650024</v>
      </c>
      <c r="E46">
        <v>1079.579956</v>
      </c>
      <c r="F46">
        <v>1079.579956</v>
      </c>
      <c r="G46">
        <v>1023200</v>
      </c>
    </row>
    <row r="47" spans="1:7" x14ac:dyDescent="0.25">
      <c r="A47" s="4">
        <v>43242</v>
      </c>
      <c r="B47">
        <v>1083.5600589999999</v>
      </c>
      <c r="C47">
        <v>1086.589966</v>
      </c>
      <c r="D47">
        <v>1066.6899410000001</v>
      </c>
      <c r="E47">
        <v>1069.7299800000001</v>
      </c>
      <c r="F47">
        <v>1069.7299800000001</v>
      </c>
      <c r="G47">
        <v>1090000</v>
      </c>
    </row>
    <row r="48" spans="1:7" x14ac:dyDescent="0.25">
      <c r="A48" s="4">
        <v>43243</v>
      </c>
      <c r="B48">
        <v>1065.130005</v>
      </c>
      <c r="C48">
        <v>1080.780029</v>
      </c>
      <c r="D48">
        <v>1061.709961</v>
      </c>
      <c r="E48">
        <v>1079.6899410000001</v>
      </c>
      <c r="F48">
        <v>1079.6899410000001</v>
      </c>
      <c r="G48">
        <v>1030000</v>
      </c>
    </row>
    <row r="49" spans="1:7" x14ac:dyDescent="0.25">
      <c r="A49" s="4">
        <v>43244</v>
      </c>
      <c r="B49">
        <v>1079</v>
      </c>
      <c r="C49">
        <v>1080.469971</v>
      </c>
      <c r="D49">
        <v>1066.150024</v>
      </c>
      <c r="E49">
        <v>1079.23999</v>
      </c>
      <c r="F49">
        <v>1079.23999</v>
      </c>
      <c r="G49">
        <v>766800</v>
      </c>
    </row>
    <row r="50" spans="1:7" x14ac:dyDescent="0.25">
      <c r="A50" s="4">
        <v>43245</v>
      </c>
      <c r="B50">
        <v>1079.0200199999999</v>
      </c>
      <c r="C50">
        <v>1082.5600589999999</v>
      </c>
      <c r="D50">
        <v>1073.775024</v>
      </c>
      <c r="E50">
        <v>1075.660034</v>
      </c>
      <c r="F50">
        <v>1075.660034</v>
      </c>
      <c r="G50">
        <v>899400</v>
      </c>
    </row>
    <row r="51" spans="1:7" x14ac:dyDescent="0.25">
      <c r="A51" s="4">
        <v>43249</v>
      </c>
      <c r="B51">
        <v>1064.8900149999999</v>
      </c>
      <c r="C51">
        <v>1073.369995</v>
      </c>
      <c r="D51">
        <v>1055.219971</v>
      </c>
      <c r="E51">
        <v>1060.3199460000001</v>
      </c>
      <c r="F51">
        <v>1060.3199460000001</v>
      </c>
      <c r="G51">
        <v>1865100</v>
      </c>
    </row>
    <row r="52" spans="1:7" x14ac:dyDescent="0.25">
      <c r="A52" s="4">
        <v>43250</v>
      </c>
      <c r="B52">
        <v>1063.030029</v>
      </c>
      <c r="C52">
        <v>1069.209961</v>
      </c>
      <c r="D52">
        <v>1056.829956</v>
      </c>
      <c r="E52">
        <v>1067.8000489999999</v>
      </c>
      <c r="F52">
        <v>1067.8000489999999</v>
      </c>
      <c r="G52">
        <v>1138500</v>
      </c>
    </row>
    <row r="53" spans="1:7" x14ac:dyDescent="0.25">
      <c r="A53" s="4">
        <v>43251</v>
      </c>
      <c r="B53">
        <v>1067.5600589999999</v>
      </c>
      <c r="C53">
        <v>1097.1899410000001</v>
      </c>
      <c r="D53">
        <v>1067.5600589999999</v>
      </c>
      <c r="E53">
        <v>1084.98999</v>
      </c>
      <c r="F53">
        <v>1084.98999</v>
      </c>
      <c r="G53">
        <v>3088300</v>
      </c>
    </row>
    <row r="54" spans="1:7" x14ac:dyDescent="0.25">
      <c r="A54" s="4">
        <v>43252</v>
      </c>
      <c r="B54">
        <v>1099.349976</v>
      </c>
      <c r="C54">
        <v>1120</v>
      </c>
      <c r="D54">
        <v>1098.5</v>
      </c>
      <c r="E54">
        <v>1119.5</v>
      </c>
      <c r="F54">
        <v>1119.5</v>
      </c>
      <c r="G54">
        <v>2421600</v>
      </c>
    </row>
    <row r="55" spans="1:7" x14ac:dyDescent="0.25">
      <c r="A55" s="4">
        <v>43255</v>
      </c>
      <c r="B55">
        <v>1122.329956</v>
      </c>
      <c r="C55">
        <v>1141.8900149999999</v>
      </c>
      <c r="D55">
        <v>1122.005005</v>
      </c>
      <c r="E55">
        <v>1139.290039</v>
      </c>
      <c r="F55">
        <v>1139.290039</v>
      </c>
      <c r="G55">
        <v>1889600</v>
      </c>
    </row>
    <row r="56" spans="1:7" x14ac:dyDescent="0.25">
      <c r="A56" s="4">
        <v>43256</v>
      </c>
      <c r="B56">
        <v>1140.98999</v>
      </c>
      <c r="C56">
        <v>1145.7380370000001</v>
      </c>
      <c r="D56">
        <v>1133.1899410000001</v>
      </c>
      <c r="E56">
        <v>1139.660034</v>
      </c>
      <c r="F56">
        <v>1139.660034</v>
      </c>
      <c r="G56">
        <v>1678000</v>
      </c>
    </row>
    <row r="57" spans="1:7" x14ac:dyDescent="0.25">
      <c r="A57" s="4">
        <v>43257</v>
      </c>
      <c r="B57">
        <v>1142.170044</v>
      </c>
      <c r="C57">
        <v>1143</v>
      </c>
      <c r="D57">
        <v>1125.7430420000001</v>
      </c>
      <c r="E57">
        <v>1136.880005</v>
      </c>
      <c r="F57">
        <v>1136.880005</v>
      </c>
      <c r="G57">
        <v>1698200</v>
      </c>
    </row>
    <row r="58" spans="1:7" x14ac:dyDescent="0.25">
      <c r="A58" s="4">
        <v>43258</v>
      </c>
      <c r="B58">
        <v>1131.3199460000001</v>
      </c>
      <c r="C58">
        <v>1135.8199460000001</v>
      </c>
      <c r="D58">
        <v>1116.5200199999999</v>
      </c>
      <c r="E58">
        <v>1123.8599850000001</v>
      </c>
      <c r="F58">
        <v>1123.8599850000001</v>
      </c>
      <c r="G58">
        <v>1520000</v>
      </c>
    </row>
    <row r="59" spans="1:7" x14ac:dyDescent="0.25">
      <c r="A59" s="4">
        <v>43259</v>
      </c>
      <c r="B59">
        <v>1118.1800539999999</v>
      </c>
      <c r="C59">
        <v>1126.670044</v>
      </c>
      <c r="D59">
        <v>1112.150024</v>
      </c>
      <c r="E59">
        <v>1120.869995</v>
      </c>
      <c r="F59">
        <v>1120.869995</v>
      </c>
      <c r="G59">
        <v>1290800</v>
      </c>
    </row>
    <row r="60" spans="1:7" x14ac:dyDescent="0.25">
      <c r="A60" s="4">
        <v>43262</v>
      </c>
      <c r="B60">
        <v>1118.599976</v>
      </c>
      <c r="C60">
        <v>1137.26001</v>
      </c>
      <c r="D60">
        <v>1118.599976</v>
      </c>
      <c r="E60">
        <v>1129.98999</v>
      </c>
      <c r="F60">
        <v>1129.98999</v>
      </c>
      <c r="G60">
        <v>1079300</v>
      </c>
    </row>
    <row r="61" spans="1:7" x14ac:dyDescent="0.25">
      <c r="A61" s="4">
        <v>43263</v>
      </c>
      <c r="B61">
        <v>1131.0699460000001</v>
      </c>
      <c r="C61">
        <v>1139.790039</v>
      </c>
      <c r="D61">
        <v>1130.7349850000001</v>
      </c>
      <c r="E61">
        <v>1139.3199460000001</v>
      </c>
      <c r="F61">
        <v>1139.3199460000001</v>
      </c>
      <c r="G61">
        <v>912000</v>
      </c>
    </row>
    <row r="62" spans="1:7" x14ac:dyDescent="0.25">
      <c r="A62" s="4">
        <v>43264</v>
      </c>
      <c r="B62">
        <v>1141.119995</v>
      </c>
      <c r="C62">
        <v>1146.5</v>
      </c>
      <c r="D62">
        <v>1133.380005</v>
      </c>
      <c r="E62">
        <v>1134.790039</v>
      </c>
      <c r="F62">
        <v>1134.790039</v>
      </c>
      <c r="G62">
        <v>1506400</v>
      </c>
    </row>
    <row r="63" spans="1:7" x14ac:dyDescent="0.25">
      <c r="A63" s="4">
        <v>43265</v>
      </c>
      <c r="B63">
        <v>1143.849976</v>
      </c>
      <c r="C63">
        <v>1155.469971</v>
      </c>
      <c r="D63">
        <v>1140.6400149999999</v>
      </c>
      <c r="E63">
        <v>1152.119995</v>
      </c>
      <c r="F63">
        <v>1152.119995</v>
      </c>
      <c r="G63">
        <v>1343400</v>
      </c>
    </row>
    <row r="64" spans="1:7" x14ac:dyDescent="0.25">
      <c r="A64" s="4">
        <v>43266</v>
      </c>
      <c r="B64">
        <v>1148.8599850000001</v>
      </c>
      <c r="C64">
        <v>1153.420044</v>
      </c>
      <c r="D64">
        <v>1143.4849850000001</v>
      </c>
      <c r="E64">
        <v>1152.26001</v>
      </c>
      <c r="F64">
        <v>1152.26001</v>
      </c>
      <c r="G64">
        <v>2122500</v>
      </c>
    </row>
    <row r="65" spans="1:7" x14ac:dyDescent="0.25">
      <c r="A65" s="4">
        <v>43269</v>
      </c>
      <c r="B65">
        <v>1143.650024</v>
      </c>
      <c r="C65">
        <v>1174.3100589999999</v>
      </c>
      <c r="D65">
        <v>1143.589966</v>
      </c>
      <c r="E65">
        <v>1173.459961</v>
      </c>
      <c r="F65">
        <v>1173.459961</v>
      </c>
      <c r="G65">
        <v>1413700</v>
      </c>
    </row>
    <row r="66" spans="1:7" x14ac:dyDescent="0.25">
      <c r="A66" s="4">
        <v>43270</v>
      </c>
      <c r="B66">
        <v>1158.5</v>
      </c>
      <c r="C66">
        <v>1171.2700199999999</v>
      </c>
      <c r="D66">
        <v>1154.01001</v>
      </c>
      <c r="E66">
        <v>1168.0600589999999</v>
      </c>
      <c r="F66">
        <v>1168.0600589999999</v>
      </c>
      <c r="G66">
        <v>1621000</v>
      </c>
    </row>
    <row r="67" spans="1:7" x14ac:dyDescent="0.25">
      <c r="A67" s="4">
        <v>43271</v>
      </c>
      <c r="B67">
        <v>1175.3100589999999</v>
      </c>
      <c r="C67">
        <v>1186.2860109999999</v>
      </c>
      <c r="D67">
        <v>1169.160034</v>
      </c>
      <c r="E67">
        <v>1169.839966</v>
      </c>
      <c r="F67">
        <v>1169.839966</v>
      </c>
      <c r="G67">
        <v>1648500</v>
      </c>
    </row>
    <row r="68" spans="1:7" x14ac:dyDescent="0.25">
      <c r="A68" s="4">
        <v>43272</v>
      </c>
      <c r="B68">
        <v>1174.849976</v>
      </c>
      <c r="C68">
        <v>1177.295044</v>
      </c>
      <c r="D68">
        <v>1152.2320560000001</v>
      </c>
      <c r="E68">
        <v>1157.660034</v>
      </c>
      <c r="F68">
        <v>1157.660034</v>
      </c>
      <c r="G68">
        <v>1238100</v>
      </c>
    </row>
    <row r="69" spans="1:7" x14ac:dyDescent="0.25">
      <c r="A69" s="4">
        <v>43273</v>
      </c>
      <c r="B69">
        <v>1159.1400149999999</v>
      </c>
      <c r="C69">
        <v>1162.496948</v>
      </c>
      <c r="D69">
        <v>1147.26001</v>
      </c>
      <c r="E69">
        <v>1155.4799800000001</v>
      </c>
      <c r="F69">
        <v>1155.4799800000001</v>
      </c>
      <c r="G69">
        <v>1311000</v>
      </c>
    </row>
    <row r="70" spans="1:7" x14ac:dyDescent="0.25">
      <c r="A70" s="4">
        <v>43276</v>
      </c>
      <c r="B70">
        <v>1143.599976</v>
      </c>
      <c r="C70">
        <v>1143.910034</v>
      </c>
      <c r="D70">
        <v>1112.780029</v>
      </c>
      <c r="E70">
        <v>1124.8100589999999</v>
      </c>
      <c r="F70">
        <v>1124.8100589999999</v>
      </c>
      <c r="G70">
        <v>2157300</v>
      </c>
    </row>
    <row r="71" spans="1:7" x14ac:dyDescent="0.25">
      <c r="A71" s="4">
        <v>43277</v>
      </c>
      <c r="B71">
        <v>1128</v>
      </c>
      <c r="C71">
        <v>1133.209961</v>
      </c>
      <c r="D71">
        <v>1116.659058</v>
      </c>
      <c r="E71">
        <v>1118.459961</v>
      </c>
      <c r="F71">
        <v>1118.459961</v>
      </c>
      <c r="G71">
        <v>1563200</v>
      </c>
    </row>
    <row r="72" spans="1:7" x14ac:dyDescent="0.25">
      <c r="A72" s="4">
        <v>43278</v>
      </c>
      <c r="B72">
        <v>1121.339966</v>
      </c>
      <c r="C72">
        <v>1131.8360600000001</v>
      </c>
      <c r="D72">
        <v>1103.619995</v>
      </c>
      <c r="E72">
        <v>1103.9799800000001</v>
      </c>
      <c r="F72">
        <v>1103.9799800000001</v>
      </c>
      <c r="G72">
        <v>1293900</v>
      </c>
    </row>
    <row r="73" spans="1:7" x14ac:dyDescent="0.25">
      <c r="A73" s="4">
        <v>43279</v>
      </c>
      <c r="B73">
        <v>1102.089966</v>
      </c>
      <c r="C73">
        <v>1122.3100589999999</v>
      </c>
      <c r="D73">
        <v>1096.01001</v>
      </c>
      <c r="E73">
        <v>1114.219971</v>
      </c>
      <c r="F73">
        <v>1114.219971</v>
      </c>
      <c r="G73">
        <v>1072400</v>
      </c>
    </row>
    <row r="74" spans="1:7" x14ac:dyDescent="0.25">
      <c r="A74" s="4">
        <v>43280</v>
      </c>
      <c r="B74">
        <v>1120</v>
      </c>
      <c r="C74">
        <v>1128.2270510000001</v>
      </c>
      <c r="D74">
        <v>1115</v>
      </c>
      <c r="E74">
        <v>1115.650024</v>
      </c>
      <c r="F74">
        <v>1115.650024</v>
      </c>
      <c r="G74">
        <v>1315100</v>
      </c>
    </row>
    <row r="75" spans="1:7" x14ac:dyDescent="0.25">
      <c r="A75" s="4">
        <v>43283</v>
      </c>
      <c r="B75">
        <v>1099</v>
      </c>
      <c r="C75">
        <v>1128</v>
      </c>
      <c r="D75">
        <v>1093.8000489999999</v>
      </c>
      <c r="E75">
        <v>1127.459961</v>
      </c>
      <c r="F75">
        <v>1127.459961</v>
      </c>
      <c r="G75">
        <v>1217300</v>
      </c>
    </row>
    <row r="76" spans="1:7" x14ac:dyDescent="0.25">
      <c r="A76" s="4">
        <v>43284</v>
      </c>
      <c r="B76">
        <v>1135.8199460000001</v>
      </c>
      <c r="C76">
        <v>1135.8199460000001</v>
      </c>
      <c r="D76">
        <v>1100.0200199999999</v>
      </c>
      <c r="E76">
        <v>1102.8900149999999</v>
      </c>
      <c r="F76">
        <v>1102.8900149999999</v>
      </c>
      <c r="G76">
        <v>679000</v>
      </c>
    </row>
    <row r="77" spans="1:7" x14ac:dyDescent="0.25">
      <c r="A77" s="4">
        <v>43286</v>
      </c>
      <c r="B77">
        <v>1110.530029</v>
      </c>
      <c r="C77">
        <v>1127.5</v>
      </c>
      <c r="D77">
        <v>1108.4799800000001</v>
      </c>
      <c r="E77">
        <v>1124.2700199999999</v>
      </c>
      <c r="F77">
        <v>1124.2700199999999</v>
      </c>
      <c r="G77">
        <v>1066700</v>
      </c>
    </row>
    <row r="78" spans="1:7" x14ac:dyDescent="0.25">
      <c r="A78" s="4">
        <v>43287</v>
      </c>
      <c r="B78">
        <v>1123.579956</v>
      </c>
      <c r="C78">
        <v>1140.9300539999999</v>
      </c>
      <c r="D78">
        <v>1120.737061</v>
      </c>
      <c r="E78">
        <v>1140.170044</v>
      </c>
      <c r="F78">
        <v>1140.170044</v>
      </c>
      <c r="G78">
        <v>996100</v>
      </c>
    </row>
    <row r="79" spans="1:7" x14ac:dyDescent="0.25">
      <c r="A79" s="4">
        <v>43290</v>
      </c>
      <c r="B79">
        <v>1148.4799800000001</v>
      </c>
      <c r="C79">
        <v>1154.670044</v>
      </c>
      <c r="D79">
        <v>1143.420044</v>
      </c>
      <c r="E79">
        <v>1154.0500489999999</v>
      </c>
      <c r="F79">
        <v>1154.0500489999999</v>
      </c>
      <c r="G79">
        <v>909000</v>
      </c>
    </row>
    <row r="80" spans="1:7" x14ac:dyDescent="0.25">
      <c r="A80" s="4">
        <v>43291</v>
      </c>
      <c r="B80">
        <v>1156.9799800000001</v>
      </c>
      <c r="C80">
        <v>1159.589966</v>
      </c>
      <c r="D80">
        <v>1149.589966</v>
      </c>
      <c r="E80">
        <v>1152.839966</v>
      </c>
      <c r="F80">
        <v>1152.839966</v>
      </c>
      <c r="G80">
        <v>798400</v>
      </c>
    </row>
    <row r="81" spans="1:7" x14ac:dyDescent="0.25">
      <c r="A81" s="4">
        <v>43292</v>
      </c>
      <c r="B81">
        <v>1144.589966</v>
      </c>
      <c r="C81">
        <v>1164.290039</v>
      </c>
      <c r="D81">
        <v>1141</v>
      </c>
      <c r="E81">
        <v>1153.900024</v>
      </c>
      <c r="F81">
        <v>1153.900024</v>
      </c>
      <c r="G81">
        <v>1120000</v>
      </c>
    </row>
    <row r="82" spans="1:7" x14ac:dyDescent="0.25">
      <c r="A82" s="4">
        <v>43293</v>
      </c>
      <c r="B82">
        <v>1159.8900149999999</v>
      </c>
      <c r="C82">
        <v>1184.410034</v>
      </c>
      <c r="D82">
        <v>1155.9350589999999</v>
      </c>
      <c r="E82">
        <v>1183.4799800000001</v>
      </c>
      <c r="F82">
        <v>1183.4799800000001</v>
      </c>
      <c r="G82">
        <v>1251900</v>
      </c>
    </row>
    <row r="83" spans="1:7" x14ac:dyDescent="0.25">
      <c r="A83" s="4">
        <v>43294</v>
      </c>
      <c r="B83">
        <v>1185</v>
      </c>
      <c r="C83">
        <v>1195.4169919999999</v>
      </c>
      <c r="D83">
        <v>1180</v>
      </c>
      <c r="E83">
        <v>1188.8199460000001</v>
      </c>
      <c r="F83">
        <v>1188.8199460000001</v>
      </c>
      <c r="G83">
        <v>1221900</v>
      </c>
    </row>
    <row r="84" spans="1:7" x14ac:dyDescent="0.25">
      <c r="A84" s="4">
        <v>43297</v>
      </c>
      <c r="B84">
        <v>1189.3900149999999</v>
      </c>
      <c r="C84">
        <v>1191</v>
      </c>
      <c r="D84">
        <v>1179.280029</v>
      </c>
      <c r="E84">
        <v>1183.8599850000001</v>
      </c>
      <c r="F84">
        <v>1183.8599850000001</v>
      </c>
      <c r="G84">
        <v>1055700</v>
      </c>
    </row>
    <row r="85" spans="1:7" x14ac:dyDescent="0.25">
      <c r="A85" s="4">
        <v>43298</v>
      </c>
      <c r="B85">
        <v>1172.219971</v>
      </c>
      <c r="C85">
        <v>1203.040039</v>
      </c>
      <c r="D85">
        <v>1170.599976</v>
      </c>
      <c r="E85">
        <v>1198.8000489999999</v>
      </c>
      <c r="F85">
        <v>1198.8000489999999</v>
      </c>
      <c r="G85">
        <v>1610400</v>
      </c>
    </row>
    <row r="86" spans="1:7" x14ac:dyDescent="0.25">
      <c r="A86" s="4">
        <v>43299</v>
      </c>
      <c r="B86">
        <v>1196.5600589999999</v>
      </c>
      <c r="C86">
        <v>1204.5</v>
      </c>
      <c r="D86">
        <v>1190.339966</v>
      </c>
      <c r="E86">
        <v>1195.880005</v>
      </c>
      <c r="F86">
        <v>1195.880005</v>
      </c>
      <c r="G86">
        <v>1393600</v>
      </c>
    </row>
    <row r="87" spans="1:7" x14ac:dyDescent="0.25">
      <c r="A87" s="4">
        <v>43300</v>
      </c>
      <c r="B87">
        <v>1191</v>
      </c>
      <c r="C87">
        <v>1200</v>
      </c>
      <c r="D87">
        <v>1183.3199460000001</v>
      </c>
      <c r="E87">
        <v>1186.959961</v>
      </c>
      <c r="F87">
        <v>1186.959961</v>
      </c>
      <c r="G87">
        <v>1276700</v>
      </c>
    </row>
    <row r="88" spans="1:7" x14ac:dyDescent="0.25">
      <c r="A88" s="4">
        <v>43301</v>
      </c>
      <c r="B88">
        <v>1186.959961</v>
      </c>
      <c r="C88">
        <v>1196.8599850000001</v>
      </c>
      <c r="D88">
        <v>1184.219971</v>
      </c>
      <c r="E88">
        <v>1184.910034</v>
      </c>
      <c r="F88">
        <v>1184.910034</v>
      </c>
      <c r="G88">
        <v>1247400</v>
      </c>
    </row>
    <row r="89" spans="1:7" x14ac:dyDescent="0.25">
      <c r="A89" s="4">
        <v>43304</v>
      </c>
      <c r="B89">
        <v>1181.01001</v>
      </c>
      <c r="C89">
        <v>1206.48999</v>
      </c>
      <c r="D89">
        <v>1181</v>
      </c>
      <c r="E89">
        <v>1205.5</v>
      </c>
      <c r="F89">
        <v>1205.5</v>
      </c>
      <c r="G89">
        <v>2619200</v>
      </c>
    </row>
    <row r="90" spans="1:7" x14ac:dyDescent="0.25">
      <c r="A90" s="4">
        <v>43305</v>
      </c>
      <c r="B90">
        <v>1262.589966</v>
      </c>
      <c r="C90">
        <v>1266</v>
      </c>
      <c r="D90">
        <v>1235.5600589999999</v>
      </c>
      <c r="E90">
        <v>1248.079956</v>
      </c>
      <c r="F90">
        <v>1248.079956</v>
      </c>
      <c r="G90">
        <v>3318200</v>
      </c>
    </row>
    <row r="91" spans="1:7" x14ac:dyDescent="0.25">
      <c r="A91" s="4">
        <v>43306</v>
      </c>
      <c r="B91">
        <v>1239.130005</v>
      </c>
      <c r="C91">
        <v>1265.8599850000001</v>
      </c>
      <c r="D91">
        <v>1239.130005</v>
      </c>
      <c r="E91">
        <v>1263.6999510000001</v>
      </c>
      <c r="F91">
        <v>1263.6999510000001</v>
      </c>
      <c r="G91">
        <v>2127800</v>
      </c>
    </row>
    <row r="92" spans="1:7" x14ac:dyDescent="0.25">
      <c r="A92" s="4">
        <v>43307</v>
      </c>
      <c r="B92">
        <v>1251</v>
      </c>
      <c r="C92">
        <v>1269.770996</v>
      </c>
      <c r="D92">
        <v>1249.0200199999999</v>
      </c>
      <c r="E92">
        <v>1268.329956</v>
      </c>
      <c r="F92">
        <v>1268.329956</v>
      </c>
      <c r="G92">
        <v>2405600</v>
      </c>
    </row>
    <row r="93" spans="1:7" x14ac:dyDescent="0.25">
      <c r="A93" s="4">
        <v>43308</v>
      </c>
      <c r="B93">
        <v>1271</v>
      </c>
      <c r="C93">
        <v>1273.8900149999999</v>
      </c>
      <c r="D93">
        <v>1231</v>
      </c>
      <c r="E93">
        <v>1238.5</v>
      </c>
      <c r="F93">
        <v>1238.5</v>
      </c>
      <c r="G93">
        <v>2130600</v>
      </c>
    </row>
    <row r="94" spans="1:7" x14ac:dyDescent="0.25">
      <c r="A94" s="4">
        <v>43311</v>
      </c>
      <c r="B94">
        <v>1228.01001</v>
      </c>
      <c r="C94">
        <v>1234.9160159999999</v>
      </c>
      <c r="D94">
        <v>1211.469971</v>
      </c>
      <c r="E94">
        <v>1219.73999</v>
      </c>
      <c r="F94">
        <v>1219.73999</v>
      </c>
      <c r="G94">
        <v>1849900</v>
      </c>
    </row>
    <row r="95" spans="1:7" x14ac:dyDescent="0.25">
      <c r="A95" s="4">
        <v>43312</v>
      </c>
      <c r="B95">
        <v>1220.01001</v>
      </c>
      <c r="C95">
        <v>1227.588013</v>
      </c>
      <c r="D95">
        <v>1205.599976</v>
      </c>
      <c r="E95">
        <v>1217.26001</v>
      </c>
      <c r="F95">
        <v>1217.26001</v>
      </c>
      <c r="G95">
        <v>1644700</v>
      </c>
    </row>
    <row r="96" spans="1:7" x14ac:dyDescent="0.25">
      <c r="A96" s="4">
        <v>43313</v>
      </c>
      <c r="B96">
        <v>1228</v>
      </c>
      <c r="C96">
        <v>1233.469971</v>
      </c>
      <c r="D96">
        <v>1210.209961</v>
      </c>
      <c r="E96">
        <v>1220.01001</v>
      </c>
      <c r="F96">
        <v>1220.01001</v>
      </c>
      <c r="G96">
        <v>1567200</v>
      </c>
    </row>
    <row r="97" spans="1:7" x14ac:dyDescent="0.25">
      <c r="A97" s="4">
        <v>43314</v>
      </c>
      <c r="B97">
        <v>1205.900024</v>
      </c>
      <c r="C97">
        <v>1229.880005</v>
      </c>
      <c r="D97">
        <v>1204.790039</v>
      </c>
      <c r="E97">
        <v>1226.150024</v>
      </c>
      <c r="F97">
        <v>1226.150024</v>
      </c>
      <c r="G97">
        <v>1531300</v>
      </c>
    </row>
    <row r="98" spans="1:7" x14ac:dyDescent="0.25">
      <c r="A98" s="4">
        <v>43315</v>
      </c>
      <c r="B98">
        <v>1229.619995</v>
      </c>
      <c r="C98">
        <v>1230</v>
      </c>
      <c r="D98">
        <v>1215.0600589999999</v>
      </c>
      <c r="E98">
        <v>1223.709961</v>
      </c>
      <c r="F98">
        <v>1223.709961</v>
      </c>
      <c r="G98">
        <v>1089600</v>
      </c>
    </row>
    <row r="99" spans="1:7" x14ac:dyDescent="0.25">
      <c r="A99" s="4">
        <v>43318</v>
      </c>
      <c r="B99">
        <v>1225</v>
      </c>
      <c r="C99">
        <v>1226.088013</v>
      </c>
      <c r="D99">
        <v>1215.7969969999999</v>
      </c>
      <c r="E99">
        <v>1224.7700199999999</v>
      </c>
      <c r="F99">
        <v>1224.7700199999999</v>
      </c>
      <c r="G99">
        <v>1081700</v>
      </c>
    </row>
    <row r="100" spans="1:7" x14ac:dyDescent="0.25">
      <c r="A100" s="4">
        <v>43319</v>
      </c>
      <c r="B100">
        <v>1237</v>
      </c>
      <c r="C100">
        <v>1251.170044</v>
      </c>
      <c r="D100">
        <v>1236.170044</v>
      </c>
      <c r="E100">
        <v>1242.219971</v>
      </c>
      <c r="F100">
        <v>1242.219971</v>
      </c>
      <c r="G100">
        <v>1494000</v>
      </c>
    </row>
    <row r="101" spans="1:7" x14ac:dyDescent="0.25">
      <c r="A101" s="4">
        <v>43320</v>
      </c>
      <c r="B101">
        <v>1240.469971</v>
      </c>
      <c r="C101">
        <v>1256.5</v>
      </c>
      <c r="D101">
        <v>1238.008057</v>
      </c>
      <c r="E101">
        <v>1245.6099850000001</v>
      </c>
      <c r="F101">
        <v>1245.6099850000001</v>
      </c>
      <c r="G101">
        <v>1370300</v>
      </c>
    </row>
    <row r="102" spans="1:7" x14ac:dyDescent="0.25">
      <c r="A102" s="4">
        <v>43321</v>
      </c>
      <c r="B102">
        <v>1249.900024</v>
      </c>
      <c r="C102">
        <v>1255.5419919999999</v>
      </c>
      <c r="D102">
        <v>1246.01001</v>
      </c>
      <c r="E102">
        <v>1249.099976</v>
      </c>
      <c r="F102">
        <v>1249.099976</v>
      </c>
      <c r="G102">
        <v>841800</v>
      </c>
    </row>
    <row r="103" spans="1:7" x14ac:dyDescent="0.25">
      <c r="A103" s="4">
        <v>43322</v>
      </c>
      <c r="B103">
        <v>1243</v>
      </c>
      <c r="C103">
        <v>1245.6949460000001</v>
      </c>
      <c r="D103">
        <v>1232</v>
      </c>
      <c r="E103">
        <v>1237.6099850000001</v>
      </c>
      <c r="F103">
        <v>1237.6099850000001</v>
      </c>
      <c r="G103">
        <v>1108700</v>
      </c>
    </row>
    <row r="104" spans="1:7" x14ac:dyDescent="0.25">
      <c r="A104" s="4">
        <v>43325</v>
      </c>
      <c r="B104">
        <v>1236.9799800000001</v>
      </c>
      <c r="C104">
        <v>1249.2729489999999</v>
      </c>
      <c r="D104">
        <v>1233.640991</v>
      </c>
      <c r="E104">
        <v>1235.01001</v>
      </c>
      <c r="F104">
        <v>1235.01001</v>
      </c>
      <c r="G104">
        <v>958100</v>
      </c>
    </row>
    <row r="105" spans="1:7" x14ac:dyDescent="0.25">
      <c r="A105" s="4">
        <v>43326</v>
      </c>
      <c r="B105">
        <v>1235.1899410000001</v>
      </c>
      <c r="C105">
        <v>1245.869995</v>
      </c>
      <c r="D105">
        <v>1225.1099850000001</v>
      </c>
      <c r="E105">
        <v>1242.099976</v>
      </c>
      <c r="F105">
        <v>1242.099976</v>
      </c>
      <c r="G105">
        <v>1348100</v>
      </c>
    </row>
    <row r="106" spans="1:7" x14ac:dyDescent="0.25">
      <c r="A106" s="4">
        <v>43327</v>
      </c>
      <c r="B106">
        <v>1229.26001</v>
      </c>
      <c r="C106">
        <v>1235.23999</v>
      </c>
      <c r="D106">
        <v>1209.51001</v>
      </c>
      <c r="E106">
        <v>1214.380005</v>
      </c>
      <c r="F106">
        <v>1214.380005</v>
      </c>
      <c r="G106">
        <v>1828800</v>
      </c>
    </row>
    <row r="107" spans="1:7" x14ac:dyDescent="0.25">
      <c r="A107" s="4">
        <v>43328</v>
      </c>
      <c r="B107">
        <v>1224.7299800000001</v>
      </c>
      <c r="C107">
        <v>1226</v>
      </c>
      <c r="D107">
        <v>1202.5500489999999</v>
      </c>
      <c r="E107">
        <v>1206.48999</v>
      </c>
      <c r="F107">
        <v>1206.48999</v>
      </c>
      <c r="G107">
        <v>1343200</v>
      </c>
    </row>
    <row r="108" spans="1:7" x14ac:dyDescent="0.25">
      <c r="A108" s="4">
        <v>43329</v>
      </c>
      <c r="B108">
        <v>1202.030029</v>
      </c>
      <c r="C108">
        <v>1209.0200199999999</v>
      </c>
      <c r="D108">
        <v>1188.23999</v>
      </c>
      <c r="E108">
        <v>1200.959961</v>
      </c>
      <c r="F108">
        <v>1200.959961</v>
      </c>
      <c r="G108">
        <v>1389600</v>
      </c>
    </row>
    <row r="109" spans="1:7" x14ac:dyDescent="0.25">
      <c r="A109" s="4">
        <v>43332</v>
      </c>
      <c r="B109">
        <v>1205.0200199999999</v>
      </c>
      <c r="C109">
        <v>1211</v>
      </c>
      <c r="D109">
        <v>1194.6259769999999</v>
      </c>
      <c r="E109">
        <v>1207.7700199999999</v>
      </c>
      <c r="F109">
        <v>1207.7700199999999</v>
      </c>
      <c r="G109">
        <v>870800</v>
      </c>
    </row>
    <row r="110" spans="1:7" x14ac:dyDescent="0.25">
      <c r="A110" s="4">
        <v>43333</v>
      </c>
      <c r="B110">
        <v>1208</v>
      </c>
      <c r="C110">
        <v>1217.26001</v>
      </c>
      <c r="D110">
        <v>1200.354004</v>
      </c>
      <c r="E110">
        <v>1201.619995</v>
      </c>
      <c r="F110">
        <v>1201.619995</v>
      </c>
      <c r="G110">
        <v>1205600</v>
      </c>
    </row>
    <row r="111" spans="1:7" x14ac:dyDescent="0.25">
      <c r="A111" s="4">
        <v>43334</v>
      </c>
      <c r="B111">
        <v>1200</v>
      </c>
      <c r="C111">
        <v>1211.839966</v>
      </c>
      <c r="D111">
        <v>1199</v>
      </c>
      <c r="E111">
        <v>1207.329956</v>
      </c>
      <c r="F111">
        <v>1207.329956</v>
      </c>
      <c r="G111">
        <v>887400</v>
      </c>
    </row>
    <row r="112" spans="1:7" x14ac:dyDescent="0.25">
      <c r="A112" s="4">
        <v>43335</v>
      </c>
      <c r="B112">
        <v>1207.1400149999999</v>
      </c>
      <c r="C112">
        <v>1221.280029</v>
      </c>
      <c r="D112">
        <v>1204.23999</v>
      </c>
      <c r="E112">
        <v>1205.380005</v>
      </c>
      <c r="F112">
        <v>1205.380005</v>
      </c>
      <c r="G112">
        <v>992600</v>
      </c>
    </row>
    <row r="113" spans="1:7" x14ac:dyDescent="0.25">
      <c r="A113" s="4">
        <v>43336</v>
      </c>
      <c r="B113">
        <v>1208.8199460000001</v>
      </c>
      <c r="C113">
        <v>1221.650024</v>
      </c>
      <c r="D113">
        <v>1206.359009</v>
      </c>
      <c r="E113">
        <v>1220.650024</v>
      </c>
      <c r="F113">
        <v>1220.650024</v>
      </c>
      <c r="G113">
        <v>946600</v>
      </c>
    </row>
    <row r="114" spans="1:7" x14ac:dyDescent="0.25">
      <c r="A114" s="4">
        <v>43339</v>
      </c>
      <c r="B114">
        <v>1227.599976</v>
      </c>
      <c r="C114">
        <v>1243.089966</v>
      </c>
      <c r="D114">
        <v>1225.715942</v>
      </c>
      <c r="E114">
        <v>1241.8199460000001</v>
      </c>
      <c r="F114">
        <v>1241.8199460000001</v>
      </c>
      <c r="G114">
        <v>1156300</v>
      </c>
    </row>
    <row r="115" spans="1:7" x14ac:dyDescent="0.25">
      <c r="A115" s="4">
        <v>43340</v>
      </c>
      <c r="B115">
        <v>1241.290039</v>
      </c>
      <c r="C115">
        <v>1242.545044</v>
      </c>
      <c r="D115">
        <v>1228.6899410000001</v>
      </c>
      <c r="E115">
        <v>1231.150024</v>
      </c>
      <c r="F115">
        <v>1231.150024</v>
      </c>
      <c r="G115">
        <v>1304000</v>
      </c>
    </row>
    <row r="116" spans="1:7" x14ac:dyDescent="0.25">
      <c r="A116" s="4">
        <v>43341</v>
      </c>
      <c r="B116">
        <v>1237.4499510000001</v>
      </c>
      <c r="C116">
        <v>1250.660034</v>
      </c>
      <c r="D116">
        <v>1236.359009</v>
      </c>
      <c r="E116">
        <v>1249.3000489999999</v>
      </c>
      <c r="F116">
        <v>1249.3000489999999</v>
      </c>
      <c r="G116">
        <v>1298900</v>
      </c>
    </row>
    <row r="117" spans="1:7" x14ac:dyDescent="0.25">
      <c r="A117" s="4">
        <v>43342</v>
      </c>
      <c r="B117">
        <v>1244.2299800000001</v>
      </c>
      <c r="C117">
        <v>1253.63501</v>
      </c>
      <c r="D117">
        <v>1232.589966</v>
      </c>
      <c r="E117">
        <v>1239.119995</v>
      </c>
      <c r="F117">
        <v>1239.119995</v>
      </c>
      <c r="G117">
        <v>1331400</v>
      </c>
    </row>
    <row r="118" spans="1:7" x14ac:dyDescent="0.25">
      <c r="A118" s="4">
        <v>43343</v>
      </c>
      <c r="B118">
        <v>1234.9799800000001</v>
      </c>
      <c r="C118">
        <v>1238.660034</v>
      </c>
      <c r="D118">
        <v>1211.285034</v>
      </c>
      <c r="E118">
        <v>1218.1899410000001</v>
      </c>
      <c r="F118">
        <v>1218.1899410000001</v>
      </c>
      <c r="G118">
        <v>1816400</v>
      </c>
    </row>
    <row r="119" spans="1:7" x14ac:dyDescent="0.25">
      <c r="A119" s="4">
        <v>43347</v>
      </c>
      <c r="B119">
        <v>1204.2700199999999</v>
      </c>
      <c r="C119">
        <v>1212.98999</v>
      </c>
      <c r="D119">
        <v>1192.5</v>
      </c>
      <c r="E119">
        <v>1197</v>
      </c>
      <c r="F119">
        <v>1197</v>
      </c>
      <c r="G119">
        <v>1831000</v>
      </c>
    </row>
    <row r="120" spans="1:7" x14ac:dyDescent="0.25">
      <c r="A120" s="4">
        <v>43348</v>
      </c>
      <c r="B120">
        <v>1193.8000489999999</v>
      </c>
      <c r="C120">
        <v>1199.01001</v>
      </c>
      <c r="D120">
        <v>1162</v>
      </c>
      <c r="E120">
        <v>1186.4799800000001</v>
      </c>
      <c r="F120">
        <v>1186.4799800000001</v>
      </c>
      <c r="G120">
        <v>2061300</v>
      </c>
    </row>
    <row r="121" spans="1:7" x14ac:dyDescent="0.25">
      <c r="A121" s="4">
        <v>43349</v>
      </c>
      <c r="B121">
        <v>1186.3000489999999</v>
      </c>
      <c r="C121">
        <v>1186.3000489999999</v>
      </c>
      <c r="D121">
        <v>1152</v>
      </c>
      <c r="E121">
        <v>1171.4399410000001</v>
      </c>
      <c r="F121">
        <v>1171.4399410000001</v>
      </c>
      <c r="G121">
        <v>1888500</v>
      </c>
    </row>
    <row r="122" spans="1:7" x14ac:dyDescent="0.25">
      <c r="A122" s="4">
        <v>43350</v>
      </c>
      <c r="B122">
        <v>1158.670044</v>
      </c>
      <c r="C122">
        <v>1175.26001</v>
      </c>
      <c r="D122">
        <v>1157.214966</v>
      </c>
      <c r="E122">
        <v>1164.829956</v>
      </c>
      <c r="F122">
        <v>1164.829956</v>
      </c>
      <c r="G122">
        <v>1401300</v>
      </c>
    </row>
    <row r="123" spans="1:7" x14ac:dyDescent="0.25">
      <c r="A123" s="4">
        <v>43353</v>
      </c>
      <c r="B123">
        <v>1172.1899410000001</v>
      </c>
      <c r="C123">
        <v>1174.540039</v>
      </c>
      <c r="D123">
        <v>1160.1099850000001</v>
      </c>
      <c r="E123">
        <v>1164.6400149999999</v>
      </c>
      <c r="F123">
        <v>1164.6400149999999</v>
      </c>
      <c r="G123">
        <v>1115400</v>
      </c>
    </row>
    <row r="124" spans="1:7" x14ac:dyDescent="0.25">
      <c r="A124" s="4">
        <v>43354</v>
      </c>
      <c r="B124">
        <v>1161.630005</v>
      </c>
      <c r="C124">
        <v>1178.6800539999999</v>
      </c>
      <c r="D124">
        <v>1156.23999</v>
      </c>
      <c r="E124">
        <v>1177.3599850000001</v>
      </c>
      <c r="F124">
        <v>1177.3599850000001</v>
      </c>
      <c r="G124">
        <v>1209300</v>
      </c>
    </row>
    <row r="125" spans="1:7" x14ac:dyDescent="0.25">
      <c r="A125" s="4">
        <v>43355</v>
      </c>
      <c r="B125">
        <v>1172.719971</v>
      </c>
      <c r="C125">
        <v>1178.6099850000001</v>
      </c>
      <c r="D125">
        <v>1158.3599850000001</v>
      </c>
      <c r="E125">
        <v>1162.8199460000001</v>
      </c>
      <c r="F125">
        <v>1162.8199460000001</v>
      </c>
      <c r="G125">
        <v>1295500</v>
      </c>
    </row>
    <row r="126" spans="1:7" x14ac:dyDescent="0.25">
      <c r="A126" s="4">
        <v>43356</v>
      </c>
      <c r="B126">
        <v>1170.73999</v>
      </c>
      <c r="C126">
        <v>1178.6099850000001</v>
      </c>
      <c r="D126">
        <v>1162.849976</v>
      </c>
      <c r="E126">
        <v>1175.329956</v>
      </c>
      <c r="F126">
        <v>1175.329956</v>
      </c>
      <c r="G126">
        <v>1431200</v>
      </c>
    </row>
    <row r="127" spans="1:7" x14ac:dyDescent="0.25">
      <c r="A127" s="4">
        <v>43357</v>
      </c>
      <c r="B127">
        <v>1179.099976</v>
      </c>
      <c r="C127">
        <v>1180.4250489999999</v>
      </c>
      <c r="D127">
        <v>1168.329956</v>
      </c>
      <c r="E127">
        <v>1172.530029</v>
      </c>
      <c r="F127">
        <v>1172.530029</v>
      </c>
      <c r="G127">
        <v>944000</v>
      </c>
    </row>
    <row r="128" spans="1:7" x14ac:dyDescent="0.25">
      <c r="A128" s="4">
        <v>43360</v>
      </c>
      <c r="B128">
        <v>1170.1400149999999</v>
      </c>
      <c r="C128">
        <v>1177.23999</v>
      </c>
      <c r="D128">
        <v>1154.030029</v>
      </c>
      <c r="E128">
        <v>1156.0500489999999</v>
      </c>
      <c r="F128">
        <v>1156.0500489999999</v>
      </c>
      <c r="G128">
        <v>1306500</v>
      </c>
    </row>
    <row r="129" spans="1:7" x14ac:dyDescent="0.25">
      <c r="A129" s="4">
        <v>43361</v>
      </c>
      <c r="B129">
        <v>1157.089966</v>
      </c>
      <c r="C129">
        <v>1176.079956</v>
      </c>
      <c r="D129">
        <v>1157.089966</v>
      </c>
      <c r="E129">
        <v>1161.219971</v>
      </c>
      <c r="F129">
        <v>1161.219971</v>
      </c>
      <c r="G129">
        <v>1203600</v>
      </c>
    </row>
    <row r="130" spans="1:7" x14ac:dyDescent="0.25">
      <c r="A130" s="4">
        <v>43362</v>
      </c>
      <c r="B130">
        <v>1164.9799800000001</v>
      </c>
      <c r="C130">
        <v>1173.209961</v>
      </c>
      <c r="D130">
        <v>1154.579956</v>
      </c>
      <c r="E130">
        <v>1171.089966</v>
      </c>
      <c r="F130">
        <v>1171.089966</v>
      </c>
      <c r="G130">
        <v>1191400</v>
      </c>
    </row>
    <row r="131" spans="1:7" x14ac:dyDescent="0.25">
      <c r="A131" s="4">
        <v>43363</v>
      </c>
      <c r="B131">
        <v>1179.98999</v>
      </c>
      <c r="C131">
        <v>1189.8900149999999</v>
      </c>
      <c r="D131">
        <v>1173.3599850000001</v>
      </c>
      <c r="E131">
        <v>1186.869995</v>
      </c>
      <c r="F131">
        <v>1186.869995</v>
      </c>
      <c r="G131">
        <v>1210000</v>
      </c>
    </row>
    <row r="132" spans="1:7" x14ac:dyDescent="0.25">
      <c r="A132" s="4">
        <v>43364</v>
      </c>
      <c r="B132">
        <v>1192</v>
      </c>
      <c r="C132">
        <v>1192.209961</v>
      </c>
      <c r="D132">
        <v>1166.040039</v>
      </c>
      <c r="E132">
        <v>1166.089966</v>
      </c>
      <c r="F132">
        <v>1166.089966</v>
      </c>
      <c r="G132">
        <v>4405600</v>
      </c>
    </row>
    <row r="133" spans="1:7" x14ac:dyDescent="0.25">
      <c r="A133" s="4">
        <v>43367</v>
      </c>
      <c r="B133">
        <v>1157.170044</v>
      </c>
      <c r="C133">
        <v>1178</v>
      </c>
      <c r="D133">
        <v>1146.910034</v>
      </c>
      <c r="E133">
        <v>1173.369995</v>
      </c>
      <c r="F133">
        <v>1173.369995</v>
      </c>
      <c r="G133">
        <v>1271000</v>
      </c>
    </row>
    <row r="134" spans="1:7" x14ac:dyDescent="0.25">
      <c r="A134" s="4">
        <v>43368</v>
      </c>
      <c r="B134">
        <v>1176.150024</v>
      </c>
      <c r="C134">
        <v>1186.880005</v>
      </c>
      <c r="D134">
        <v>1168</v>
      </c>
      <c r="E134">
        <v>1184.650024</v>
      </c>
      <c r="F134">
        <v>1184.650024</v>
      </c>
      <c r="G134">
        <v>977700</v>
      </c>
    </row>
    <row r="135" spans="1:7" x14ac:dyDescent="0.25">
      <c r="A135" s="4">
        <v>43369</v>
      </c>
      <c r="B135">
        <v>1185.150024</v>
      </c>
      <c r="C135">
        <v>1194.2299800000001</v>
      </c>
      <c r="D135">
        <v>1174.7650149999999</v>
      </c>
      <c r="E135">
        <v>1180.48999</v>
      </c>
      <c r="F135">
        <v>1180.48999</v>
      </c>
      <c r="G135">
        <v>1462300</v>
      </c>
    </row>
    <row r="136" spans="1:7" x14ac:dyDescent="0.25">
      <c r="A136" s="4">
        <v>43370</v>
      </c>
      <c r="B136">
        <v>1186.7299800000001</v>
      </c>
      <c r="C136">
        <v>1202.099976</v>
      </c>
      <c r="D136">
        <v>1183.630005</v>
      </c>
      <c r="E136">
        <v>1194.6400149999999</v>
      </c>
      <c r="F136">
        <v>1194.6400149999999</v>
      </c>
      <c r="G136">
        <v>1260800</v>
      </c>
    </row>
    <row r="137" spans="1:7" x14ac:dyDescent="0.25">
      <c r="A137" s="4">
        <v>43371</v>
      </c>
      <c r="B137">
        <v>1191.869995</v>
      </c>
      <c r="C137">
        <v>1195.410034</v>
      </c>
      <c r="D137">
        <v>1184.5</v>
      </c>
      <c r="E137">
        <v>1193.469971</v>
      </c>
      <c r="F137">
        <v>1193.469971</v>
      </c>
      <c r="G137">
        <v>1380600</v>
      </c>
    </row>
    <row r="138" spans="1:7" x14ac:dyDescent="0.25">
      <c r="A138" s="4">
        <v>43374</v>
      </c>
      <c r="B138">
        <v>1199.8900149999999</v>
      </c>
      <c r="C138">
        <v>1209.900024</v>
      </c>
      <c r="D138">
        <v>1190.3000489999999</v>
      </c>
      <c r="E138">
        <v>1195.3100589999999</v>
      </c>
      <c r="F138">
        <v>1195.3100589999999</v>
      </c>
      <c r="G138">
        <v>1357600</v>
      </c>
    </row>
    <row r="139" spans="1:7" x14ac:dyDescent="0.25">
      <c r="A139" s="4">
        <v>43375</v>
      </c>
      <c r="B139">
        <v>1190.959961</v>
      </c>
      <c r="C139">
        <v>1209.959961</v>
      </c>
      <c r="D139">
        <v>1186.630005</v>
      </c>
      <c r="E139">
        <v>1200.1099850000001</v>
      </c>
      <c r="F139">
        <v>1200.1099850000001</v>
      </c>
      <c r="G139">
        <v>1687900</v>
      </c>
    </row>
    <row r="140" spans="1:7" x14ac:dyDescent="0.25">
      <c r="A140" s="4">
        <v>43376</v>
      </c>
      <c r="B140">
        <v>1205</v>
      </c>
      <c r="C140">
        <v>1206.410034</v>
      </c>
      <c r="D140">
        <v>1193.829956</v>
      </c>
      <c r="E140">
        <v>1202.9499510000001</v>
      </c>
      <c r="F140">
        <v>1202.9499510000001</v>
      </c>
      <c r="G140">
        <v>1256200</v>
      </c>
    </row>
    <row r="141" spans="1:7" x14ac:dyDescent="0.25">
      <c r="A141" s="4">
        <v>43377</v>
      </c>
      <c r="B141">
        <v>1195.329956</v>
      </c>
      <c r="C141">
        <v>1197.51001</v>
      </c>
      <c r="D141">
        <v>1155.5760499999999</v>
      </c>
      <c r="E141">
        <v>1168.1899410000001</v>
      </c>
      <c r="F141">
        <v>1168.1899410000001</v>
      </c>
      <c r="G141">
        <v>2209500</v>
      </c>
    </row>
    <row r="142" spans="1:7" x14ac:dyDescent="0.25">
      <c r="A142" s="4">
        <v>43378</v>
      </c>
      <c r="B142">
        <v>1167.5</v>
      </c>
      <c r="C142">
        <v>1173.5</v>
      </c>
      <c r="D142">
        <v>1145.119995</v>
      </c>
      <c r="E142">
        <v>1157.349976</v>
      </c>
      <c r="F142">
        <v>1157.349976</v>
      </c>
      <c r="G142">
        <v>1184300</v>
      </c>
    </row>
    <row r="143" spans="1:7" x14ac:dyDescent="0.25">
      <c r="A143" s="4">
        <v>43381</v>
      </c>
      <c r="B143">
        <v>1150.1099850000001</v>
      </c>
      <c r="C143">
        <v>1168</v>
      </c>
      <c r="D143">
        <v>1127.364014</v>
      </c>
      <c r="E143">
        <v>1148.969971</v>
      </c>
      <c r="F143">
        <v>1148.969971</v>
      </c>
      <c r="G143">
        <v>1932400</v>
      </c>
    </row>
    <row r="144" spans="1:7" x14ac:dyDescent="0.25">
      <c r="A144" s="4">
        <v>43382</v>
      </c>
      <c r="B144">
        <v>1146.150024</v>
      </c>
      <c r="C144">
        <v>1154.349976</v>
      </c>
      <c r="D144">
        <v>1137.5720209999999</v>
      </c>
      <c r="E144">
        <v>1138.8199460000001</v>
      </c>
      <c r="F144">
        <v>1138.8199460000001</v>
      </c>
      <c r="G144">
        <v>1308700</v>
      </c>
    </row>
    <row r="145" spans="1:7" x14ac:dyDescent="0.25">
      <c r="A145" s="4">
        <v>43383</v>
      </c>
      <c r="B145">
        <v>1131.079956</v>
      </c>
      <c r="C145">
        <v>1132.170044</v>
      </c>
      <c r="D145">
        <v>1081.130005</v>
      </c>
      <c r="E145">
        <v>1081.219971</v>
      </c>
      <c r="F145">
        <v>1081.219971</v>
      </c>
      <c r="G145">
        <v>2675700</v>
      </c>
    </row>
    <row r="146" spans="1:7" x14ac:dyDescent="0.25">
      <c r="A146" s="4">
        <v>43384</v>
      </c>
      <c r="B146">
        <v>1072.9399410000001</v>
      </c>
      <c r="C146">
        <v>1106.400024</v>
      </c>
      <c r="D146">
        <v>1068.2700199999999</v>
      </c>
      <c r="E146">
        <v>1079.3199460000001</v>
      </c>
      <c r="F146">
        <v>1079.3199460000001</v>
      </c>
      <c r="G146">
        <v>2949000</v>
      </c>
    </row>
    <row r="147" spans="1:7" x14ac:dyDescent="0.25">
      <c r="A147" s="4">
        <v>43385</v>
      </c>
      <c r="B147">
        <v>1108</v>
      </c>
      <c r="C147">
        <v>1115</v>
      </c>
      <c r="D147">
        <v>1086.4019780000001</v>
      </c>
      <c r="E147">
        <v>1110.079956</v>
      </c>
      <c r="F147">
        <v>1110.079956</v>
      </c>
      <c r="G147">
        <v>2101300</v>
      </c>
    </row>
    <row r="148" spans="1:7" x14ac:dyDescent="0.25">
      <c r="A148" s="4">
        <v>43388</v>
      </c>
      <c r="B148">
        <v>1108.910034</v>
      </c>
      <c r="C148">
        <v>1113.4460449999999</v>
      </c>
      <c r="D148">
        <v>1089</v>
      </c>
      <c r="E148">
        <v>1092.25</v>
      </c>
      <c r="F148">
        <v>1092.25</v>
      </c>
      <c r="G148">
        <v>1372400</v>
      </c>
    </row>
    <row r="149" spans="1:7" x14ac:dyDescent="0.25">
      <c r="A149" s="4">
        <v>43389</v>
      </c>
      <c r="B149">
        <v>1104.589966</v>
      </c>
      <c r="C149">
        <v>1124.219971</v>
      </c>
      <c r="D149">
        <v>1102.5</v>
      </c>
      <c r="E149">
        <v>1121.280029</v>
      </c>
      <c r="F149">
        <v>1121.280029</v>
      </c>
      <c r="G149">
        <v>1928500</v>
      </c>
    </row>
    <row r="150" spans="1:7" x14ac:dyDescent="0.25">
      <c r="A150" s="4">
        <v>43390</v>
      </c>
      <c r="B150">
        <v>1126.459961</v>
      </c>
      <c r="C150">
        <v>1128.98999</v>
      </c>
      <c r="D150">
        <v>1102.1899410000001</v>
      </c>
      <c r="E150">
        <v>1115.6899410000001</v>
      </c>
      <c r="F150">
        <v>1115.6899410000001</v>
      </c>
      <c r="G150">
        <v>1467200</v>
      </c>
    </row>
    <row r="151" spans="1:7" x14ac:dyDescent="0.25">
      <c r="A151" s="4">
        <v>43391</v>
      </c>
      <c r="B151">
        <v>1121.839966</v>
      </c>
      <c r="C151">
        <v>1121.839966</v>
      </c>
      <c r="D151">
        <v>1077.089966</v>
      </c>
      <c r="E151">
        <v>1087.969971</v>
      </c>
      <c r="F151">
        <v>1087.969971</v>
      </c>
      <c r="G151">
        <v>2094500</v>
      </c>
    </row>
    <row r="152" spans="1:7" x14ac:dyDescent="0.25">
      <c r="A152" s="4">
        <v>43392</v>
      </c>
      <c r="B152">
        <v>1093.369995</v>
      </c>
      <c r="C152">
        <v>1110.3599850000001</v>
      </c>
      <c r="D152">
        <v>1087.75</v>
      </c>
      <c r="E152">
        <v>1096.459961</v>
      </c>
      <c r="F152">
        <v>1096.459961</v>
      </c>
      <c r="G152">
        <v>1267600</v>
      </c>
    </row>
    <row r="153" spans="1:7" x14ac:dyDescent="0.25">
      <c r="A153" s="4">
        <v>43395</v>
      </c>
      <c r="B153">
        <v>1103.0600589999999</v>
      </c>
      <c r="C153">
        <v>1112.2299800000001</v>
      </c>
      <c r="D153">
        <v>1091</v>
      </c>
      <c r="E153">
        <v>1101.160034</v>
      </c>
      <c r="F153">
        <v>1101.160034</v>
      </c>
      <c r="G153">
        <v>1514200</v>
      </c>
    </row>
    <row r="154" spans="1:7" x14ac:dyDescent="0.25">
      <c r="A154" s="4">
        <v>43396</v>
      </c>
      <c r="B154">
        <v>1080.8900149999999</v>
      </c>
      <c r="C154">
        <v>1107.8900149999999</v>
      </c>
      <c r="D154">
        <v>1070</v>
      </c>
      <c r="E154">
        <v>1103.6899410000001</v>
      </c>
      <c r="F154">
        <v>1103.6899410000001</v>
      </c>
      <c r="G154">
        <v>1848700</v>
      </c>
    </row>
    <row r="155" spans="1:7" x14ac:dyDescent="0.25">
      <c r="A155" s="4">
        <v>43397</v>
      </c>
      <c r="B155">
        <v>1104.25</v>
      </c>
      <c r="C155">
        <v>1106.119995</v>
      </c>
      <c r="D155">
        <v>1048.73999</v>
      </c>
      <c r="E155">
        <v>1050.709961</v>
      </c>
      <c r="F155">
        <v>1050.709961</v>
      </c>
      <c r="G155">
        <v>1982400</v>
      </c>
    </row>
    <row r="156" spans="1:7" x14ac:dyDescent="0.25">
      <c r="A156" s="4">
        <v>43398</v>
      </c>
      <c r="B156">
        <v>1071.790039</v>
      </c>
      <c r="C156">
        <v>1110.9799800000001</v>
      </c>
      <c r="D156">
        <v>1069.5500489999999</v>
      </c>
      <c r="E156">
        <v>1095.5699460000001</v>
      </c>
      <c r="F156">
        <v>1095.5699460000001</v>
      </c>
      <c r="G156">
        <v>2545800</v>
      </c>
    </row>
    <row r="157" spans="1:7" x14ac:dyDescent="0.25">
      <c r="A157" s="4">
        <v>43399</v>
      </c>
      <c r="B157">
        <v>1037.030029</v>
      </c>
      <c r="C157">
        <v>1106.530029</v>
      </c>
      <c r="D157">
        <v>1034.089966</v>
      </c>
      <c r="E157">
        <v>1071.469971</v>
      </c>
      <c r="F157">
        <v>1071.469971</v>
      </c>
      <c r="G157">
        <v>4187600</v>
      </c>
    </row>
    <row r="158" spans="1:7" x14ac:dyDescent="0.25">
      <c r="A158" s="4">
        <v>43402</v>
      </c>
      <c r="B158">
        <v>1082.469971</v>
      </c>
      <c r="C158">
        <v>1097.040039</v>
      </c>
      <c r="D158">
        <v>995.830017</v>
      </c>
      <c r="E158">
        <v>1020.080017</v>
      </c>
      <c r="F158">
        <v>1020.080017</v>
      </c>
      <c r="G158">
        <v>3880700</v>
      </c>
    </row>
    <row r="159" spans="1:7" x14ac:dyDescent="0.25">
      <c r="A159" s="4">
        <v>43403</v>
      </c>
      <c r="B159">
        <v>1008.460022</v>
      </c>
      <c r="C159">
        <v>1037.48999</v>
      </c>
      <c r="D159">
        <v>1000.75</v>
      </c>
      <c r="E159">
        <v>1036.209961</v>
      </c>
      <c r="F159">
        <v>1036.209961</v>
      </c>
      <c r="G159">
        <v>3212700</v>
      </c>
    </row>
    <row r="160" spans="1:7" x14ac:dyDescent="0.25">
      <c r="A160" s="4">
        <v>43404</v>
      </c>
      <c r="B160">
        <v>1059.8100589999999</v>
      </c>
      <c r="C160">
        <v>1091.9399410000001</v>
      </c>
      <c r="D160">
        <v>1057</v>
      </c>
      <c r="E160">
        <v>1076.7700199999999</v>
      </c>
      <c r="F160">
        <v>1076.7700199999999</v>
      </c>
      <c r="G160">
        <v>2529800</v>
      </c>
    </row>
    <row r="161" spans="1:7" x14ac:dyDescent="0.25">
      <c r="A161" s="4">
        <v>43405</v>
      </c>
      <c r="B161">
        <v>1075.8000489999999</v>
      </c>
      <c r="C161">
        <v>1083.974976</v>
      </c>
      <c r="D161">
        <v>1062.459961</v>
      </c>
      <c r="E161">
        <v>1070</v>
      </c>
      <c r="F161">
        <v>1070</v>
      </c>
      <c r="G161">
        <v>1482000</v>
      </c>
    </row>
    <row r="162" spans="1:7" x14ac:dyDescent="0.25">
      <c r="A162" s="4">
        <v>43406</v>
      </c>
      <c r="B162">
        <v>1073.7299800000001</v>
      </c>
      <c r="C162">
        <v>1082.974976</v>
      </c>
      <c r="D162">
        <v>1054.6099850000001</v>
      </c>
      <c r="E162">
        <v>1057.790039</v>
      </c>
      <c r="F162">
        <v>1057.790039</v>
      </c>
      <c r="G162">
        <v>1839000</v>
      </c>
    </row>
    <row r="163" spans="1:7" x14ac:dyDescent="0.25">
      <c r="A163" s="4">
        <v>43409</v>
      </c>
      <c r="B163">
        <v>1055</v>
      </c>
      <c r="C163">
        <v>1058.469971</v>
      </c>
      <c r="D163">
        <v>1021.23999</v>
      </c>
      <c r="E163">
        <v>1040.089966</v>
      </c>
      <c r="F163">
        <v>1040.089966</v>
      </c>
      <c r="G163">
        <v>2441400</v>
      </c>
    </row>
    <row r="164" spans="1:7" x14ac:dyDescent="0.25">
      <c r="A164" s="4">
        <v>43410</v>
      </c>
      <c r="B164">
        <v>1039.4799800000001</v>
      </c>
      <c r="C164">
        <v>1064.344971</v>
      </c>
      <c r="D164">
        <v>1038.0699460000001</v>
      </c>
      <c r="E164">
        <v>1055.8100589999999</v>
      </c>
      <c r="F164">
        <v>1055.8100589999999</v>
      </c>
      <c r="G164">
        <v>1233300</v>
      </c>
    </row>
    <row r="165" spans="1:7" x14ac:dyDescent="0.25">
      <c r="A165" s="4">
        <v>43411</v>
      </c>
      <c r="B165">
        <v>1069</v>
      </c>
      <c r="C165">
        <v>1095.459961</v>
      </c>
      <c r="D165">
        <v>1065.900024</v>
      </c>
      <c r="E165">
        <v>1093.3900149999999</v>
      </c>
      <c r="F165">
        <v>1093.3900149999999</v>
      </c>
      <c r="G165">
        <v>2058400</v>
      </c>
    </row>
    <row r="166" spans="1:7" x14ac:dyDescent="0.25">
      <c r="A166" s="4">
        <v>43412</v>
      </c>
      <c r="B166">
        <v>1091.380005</v>
      </c>
      <c r="C166">
        <v>1093.2700199999999</v>
      </c>
      <c r="D166">
        <v>1072.204956</v>
      </c>
      <c r="E166">
        <v>1082.400024</v>
      </c>
      <c r="F166">
        <v>1082.400024</v>
      </c>
      <c r="G166">
        <v>1488200</v>
      </c>
    </row>
    <row r="167" spans="1:7" x14ac:dyDescent="0.25">
      <c r="A167" s="4">
        <v>43413</v>
      </c>
      <c r="B167">
        <v>1073.98999</v>
      </c>
      <c r="C167">
        <v>1075.5600589999999</v>
      </c>
      <c r="D167">
        <v>1053.1099850000001</v>
      </c>
      <c r="E167">
        <v>1066.150024</v>
      </c>
      <c r="F167">
        <v>1066.150024</v>
      </c>
      <c r="G167">
        <v>1343200</v>
      </c>
    </row>
    <row r="168" spans="1:7" x14ac:dyDescent="0.25">
      <c r="A168" s="4">
        <v>43416</v>
      </c>
      <c r="B168">
        <v>1061.3900149999999</v>
      </c>
      <c r="C168">
        <v>1062.119995</v>
      </c>
      <c r="D168">
        <v>1031</v>
      </c>
      <c r="E168">
        <v>1038.630005</v>
      </c>
      <c r="F168">
        <v>1038.630005</v>
      </c>
      <c r="G168">
        <v>1471800</v>
      </c>
    </row>
    <row r="169" spans="1:7" x14ac:dyDescent="0.25">
      <c r="A169" s="4">
        <v>43417</v>
      </c>
      <c r="B169">
        <v>1043.290039</v>
      </c>
      <c r="C169">
        <v>1056.6049800000001</v>
      </c>
      <c r="D169">
        <v>1031.150024</v>
      </c>
      <c r="E169">
        <v>1036.0500489999999</v>
      </c>
      <c r="F169">
        <v>1036.0500489999999</v>
      </c>
      <c r="G169">
        <v>1513700</v>
      </c>
    </row>
    <row r="170" spans="1:7" x14ac:dyDescent="0.25">
      <c r="A170" s="4">
        <v>43418</v>
      </c>
      <c r="B170">
        <v>1050</v>
      </c>
      <c r="C170">
        <v>1054.5639650000001</v>
      </c>
      <c r="D170">
        <v>1031</v>
      </c>
      <c r="E170">
        <v>1043.660034</v>
      </c>
      <c r="F170">
        <v>1043.660034</v>
      </c>
      <c r="G170">
        <v>1565900</v>
      </c>
    </row>
    <row r="171" spans="1:7" x14ac:dyDescent="0.25">
      <c r="A171" s="4">
        <v>43419</v>
      </c>
      <c r="B171">
        <v>1044.709961</v>
      </c>
      <c r="C171">
        <v>1071.849976</v>
      </c>
      <c r="D171">
        <v>1031.780029</v>
      </c>
      <c r="E171">
        <v>1064.709961</v>
      </c>
      <c r="F171">
        <v>1064.709961</v>
      </c>
      <c r="G171">
        <v>1836100</v>
      </c>
    </row>
    <row r="172" spans="1:7" x14ac:dyDescent="0.25">
      <c r="A172" s="4">
        <v>43420</v>
      </c>
      <c r="B172">
        <v>1059.410034</v>
      </c>
      <c r="C172">
        <v>1067</v>
      </c>
      <c r="D172">
        <v>1048.9799800000001</v>
      </c>
      <c r="E172">
        <v>1061.48999</v>
      </c>
      <c r="F172">
        <v>1061.48999</v>
      </c>
      <c r="G172">
        <v>1658100</v>
      </c>
    </row>
    <row r="173" spans="1:7" x14ac:dyDescent="0.25">
      <c r="A173" s="4">
        <v>43423</v>
      </c>
      <c r="B173">
        <v>1057.1999510000001</v>
      </c>
      <c r="C173">
        <v>1060.790039</v>
      </c>
      <c r="D173">
        <v>1016.26001</v>
      </c>
      <c r="E173">
        <v>1020</v>
      </c>
      <c r="F173">
        <v>1020</v>
      </c>
      <c r="G173">
        <v>1858600</v>
      </c>
    </row>
    <row r="174" spans="1:7" x14ac:dyDescent="0.25">
      <c r="A174" s="4">
        <v>43424</v>
      </c>
      <c r="B174">
        <v>1000</v>
      </c>
      <c r="C174">
        <v>1031.73999</v>
      </c>
      <c r="D174">
        <v>996.02002000000005</v>
      </c>
      <c r="E174">
        <v>1025.76001</v>
      </c>
      <c r="F174">
        <v>1025.76001</v>
      </c>
      <c r="G174">
        <v>2449100</v>
      </c>
    </row>
    <row r="175" spans="1:7" x14ac:dyDescent="0.25">
      <c r="A175" s="4">
        <v>43425</v>
      </c>
      <c r="B175">
        <v>1036.76001</v>
      </c>
      <c r="C175">
        <v>1048.5600589999999</v>
      </c>
      <c r="D175">
        <v>1033.469971</v>
      </c>
      <c r="E175">
        <v>1037.6099850000001</v>
      </c>
      <c r="F175">
        <v>1037.6099850000001</v>
      </c>
      <c r="G175">
        <v>1534300</v>
      </c>
    </row>
    <row r="176" spans="1:7" x14ac:dyDescent="0.25">
      <c r="A176" s="4">
        <v>43427</v>
      </c>
      <c r="B176">
        <v>1030</v>
      </c>
      <c r="C176">
        <v>1037.589966</v>
      </c>
      <c r="D176">
        <v>1022.398987</v>
      </c>
      <c r="E176">
        <v>1023.880005</v>
      </c>
      <c r="F176">
        <v>1023.880005</v>
      </c>
      <c r="G176">
        <v>691500</v>
      </c>
    </row>
    <row r="177" spans="1:7" x14ac:dyDescent="0.25">
      <c r="A177" s="4">
        <v>43430</v>
      </c>
      <c r="B177">
        <v>1038.349976</v>
      </c>
      <c r="C177">
        <v>1049.3100589999999</v>
      </c>
      <c r="D177">
        <v>1033.910034</v>
      </c>
      <c r="E177">
        <v>1048.619995</v>
      </c>
      <c r="F177">
        <v>1048.619995</v>
      </c>
      <c r="G177">
        <v>1942800</v>
      </c>
    </row>
    <row r="178" spans="1:7" x14ac:dyDescent="0.25">
      <c r="A178" s="4">
        <v>43431</v>
      </c>
      <c r="B178">
        <v>1041</v>
      </c>
      <c r="C178">
        <v>1057.579956</v>
      </c>
      <c r="D178">
        <v>1038.48999</v>
      </c>
      <c r="E178">
        <v>1044.410034</v>
      </c>
      <c r="F178">
        <v>1044.410034</v>
      </c>
      <c r="G178">
        <v>1803200</v>
      </c>
    </row>
    <row r="179" spans="1:7" x14ac:dyDescent="0.25">
      <c r="A179" s="4">
        <v>43432</v>
      </c>
      <c r="B179">
        <v>1048.76001</v>
      </c>
      <c r="C179">
        <v>1086.839966</v>
      </c>
      <c r="D179">
        <v>1035.76001</v>
      </c>
      <c r="E179">
        <v>1086.2299800000001</v>
      </c>
      <c r="F179">
        <v>1086.2299800000001</v>
      </c>
      <c r="G179">
        <v>2475400</v>
      </c>
    </row>
    <row r="180" spans="1:7" x14ac:dyDescent="0.25">
      <c r="A180" s="4">
        <v>43433</v>
      </c>
      <c r="B180">
        <v>1076.079956</v>
      </c>
      <c r="C180">
        <v>1094.244995</v>
      </c>
      <c r="D180">
        <v>1076</v>
      </c>
      <c r="E180">
        <v>1088.3000489999999</v>
      </c>
      <c r="F180">
        <v>1088.3000489999999</v>
      </c>
      <c r="G180">
        <v>1468900</v>
      </c>
    </row>
    <row r="181" spans="1:7" x14ac:dyDescent="0.25">
      <c r="A181" s="4">
        <v>43434</v>
      </c>
      <c r="B181">
        <v>1089.0699460000001</v>
      </c>
      <c r="C181">
        <v>1095.5699460000001</v>
      </c>
      <c r="D181">
        <v>1077.880005</v>
      </c>
      <c r="E181">
        <v>1094.4300539999999</v>
      </c>
      <c r="F181">
        <v>1094.4300539999999</v>
      </c>
      <c r="G181">
        <v>2580200</v>
      </c>
    </row>
    <row r="182" spans="1:7" x14ac:dyDescent="0.25">
      <c r="A182" s="4">
        <v>43437</v>
      </c>
      <c r="B182">
        <v>1123.1400149999999</v>
      </c>
      <c r="C182">
        <v>1124.650024</v>
      </c>
      <c r="D182">
        <v>1103.665039</v>
      </c>
      <c r="E182">
        <v>1106.4300539999999</v>
      </c>
      <c r="F182">
        <v>1106.4300539999999</v>
      </c>
      <c r="G182">
        <v>1991200</v>
      </c>
    </row>
    <row r="183" spans="1:7" x14ac:dyDescent="0.25">
      <c r="A183" s="4">
        <v>43438</v>
      </c>
      <c r="B183">
        <v>1103.119995</v>
      </c>
      <c r="C183">
        <v>1104.420044</v>
      </c>
      <c r="D183">
        <v>1049.9799800000001</v>
      </c>
      <c r="E183">
        <v>1050.8199460000001</v>
      </c>
      <c r="F183">
        <v>1050.8199460000001</v>
      </c>
      <c r="G183">
        <v>2345200</v>
      </c>
    </row>
    <row r="184" spans="1:7" x14ac:dyDescent="0.25">
      <c r="A184" s="4">
        <v>43440</v>
      </c>
      <c r="B184">
        <v>1034.26001</v>
      </c>
      <c r="C184">
        <v>1071.1999510000001</v>
      </c>
      <c r="D184">
        <v>1030.7700199999999</v>
      </c>
      <c r="E184">
        <v>1068.7299800000001</v>
      </c>
      <c r="F184">
        <v>1068.7299800000001</v>
      </c>
      <c r="G184">
        <v>2769200</v>
      </c>
    </row>
    <row r="185" spans="1:7" x14ac:dyDescent="0.25">
      <c r="A185" s="4">
        <v>43441</v>
      </c>
      <c r="B185">
        <v>1060.01001</v>
      </c>
      <c r="C185">
        <v>1075.26001</v>
      </c>
      <c r="D185">
        <v>1028.5</v>
      </c>
      <c r="E185">
        <v>1036.579956</v>
      </c>
      <c r="F185">
        <v>1036.579956</v>
      </c>
      <c r="G185">
        <v>2101200</v>
      </c>
    </row>
    <row r="186" spans="1:7" x14ac:dyDescent="0.25">
      <c r="A186" s="4">
        <v>43444</v>
      </c>
      <c r="B186">
        <v>1035.0500489999999</v>
      </c>
      <c r="C186">
        <v>1048.4499510000001</v>
      </c>
      <c r="D186">
        <v>1023.289978</v>
      </c>
      <c r="E186">
        <v>1039.5500489999999</v>
      </c>
      <c r="F186">
        <v>1039.5500489999999</v>
      </c>
      <c r="G186">
        <v>1807700</v>
      </c>
    </row>
    <row r="187" spans="1:7" x14ac:dyDescent="0.25">
      <c r="A187" s="4">
        <v>43445</v>
      </c>
      <c r="B187">
        <v>1056.48999</v>
      </c>
      <c r="C187">
        <v>1060.599976</v>
      </c>
      <c r="D187">
        <v>1039.839966</v>
      </c>
      <c r="E187">
        <v>1051.75</v>
      </c>
      <c r="F187">
        <v>1051.75</v>
      </c>
      <c r="G187">
        <v>1394700</v>
      </c>
    </row>
    <row r="188" spans="1:7" x14ac:dyDescent="0.25">
      <c r="A188" s="4">
        <v>43446</v>
      </c>
      <c r="B188">
        <v>1068</v>
      </c>
      <c r="C188">
        <v>1081.650024</v>
      </c>
      <c r="D188">
        <v>1062.790039</v>
      </c>
      <c r="E188">
        <v>1063.6800539999999</v>
      </c>
      <c r="F188">
        <v>1063.6800539999999</v>
      </c>
      <c r="G188">
        <v>1523800</v>
      </c>
    </row>
    <row r="189" spans="1:7" x14ac:dyDescent="0.25">
      <c r="A189" s="4">
        <v>43447</v>
      </c>
      <c r="B189">
        <v>1068.0699460000001</v>
      </c>
      <c r="C189">
        <v>1079.76001</v>
      </c>
      <c r="D189">
        <v>1053.9300539999999</v>
      </c>
      <c r="E189">
        <v>1061.900024</v>
      </c>
      <c r="F189">
        <v>1061.900024</v>
      </c>
      <c r="G189">
        <v>1329800</v>
      </c>
    </row>
    <row r="190" spans="1:7" x14ac:dyDescent="0.25">
      <c r="A190" s="4">
        <v>43448</v>
      </c>
      <c r="B190">
        <v>1049.9799800000001</v>
      </c>
      <c r="C190">
        <v>1062.599976</v>
      </c>
      <c r="D190">
        <v>1040.790039</v>
      </c>
      <c r="E190">
        <v>1042.099976</v>
      </c>
      <c r="F190">
        <v>1042.099976</v>
      </c>
      <c r="G190">
        <v>1686600</v>
      </c>
    </row>
    <row r="191" spans="1:7" x14ac:dyDescent="0.25">
      <c r="A191" s="4">
        <v>43451</v>
      </c>
      <c r="B191">
        <v>1037.51001</v>
      </c>
      <c r="C191">
        <v>1053.150024</v>
      </c>
      <c r="D191">
        <v>1007.900024</v>
      </c>
      <c r="E191">
        <v>1016.530029</v>
      </c>
      <c r="F191">
        <v>1016.530029</v>
      </c>
      <c r="G191">
        <v>2385400</v>
      </c>
    </row>
    <row r="192" spans="1:7" x14ac:dyDescent="0.25">
      <c r="A192" s="4">
        <v>43452</v>
      </c>
      <c r="B192">
        <v>1026.089966</v>
      </c>
      <c r="C192">
        <v>1049.4799800000001</v>
      </c>
      <c r="D192">
        <v>1021.440002</v>
      </c>
      <c r="E192">
        <v>1028.709961</v>
      </c>
      <c r="F192">
        <v>1028.709961</v>
      </c>
      <c r="G192">
        <v>2192500</v>
      </c>
    </row>
    <row r="193" spans="1:7" x14ac:dyDescent="0.25">
      <c r="A193" s="4">
        <v>43453</v>
      </c>
      <c r="B193">
        <v>1033.98999</v>
      </c>
      <c r="C193">
        <v>1062</v>
      </c>
      <c r="D193">
        <v>1008.049988</v>
      </c>
      <c r="E193">
        <v>1023.01001</v>
      </c>
      <c r="F193">
        <v>1023.01001</v>
      </c>
      <c r="G193">
        <v>2479300</v>
      </c>
    </row>
    <row r="194" spans="1:7" x14ac:dyDescent="0.25">
      <c r="A194" s="4">
        <v>43454</v>
      </c>
      <c r="B194">
        <v>1018.130005</v>
      </c>
      <c r="C194">
        <v>1034.219971</v>
      </c>
      <c r="D194">
        <v>996.35998500000005</v>
      </c>
      <c r="E194">
        <v>1009.409973</v>
      </c>
      <c r="F194">
        <v>1009.409973</v>
      </c>
      <c r="G194">
        <v>2673500</v>
      </c>
    </row>
    <row r="195" spans="1:7" x14ac:dyDescent="0.25">
      <c r="A195" s="4">
        <v>43455</v>
      </c>
      <c r="B195">
        <v>1015.299988</v>
      </c>
      <c r="C195">
        <v>1024.0200199999999</v>
      </c>
      <c r="D195">
        <v>973.69000200000005</v>
      </c>
      <c r="E195">
        <v>979.53997800000002</v>
      </c>
      <c r="F195">
        <v>979.53997800000002</v>
      </c>
      <c r="G195">
        <v>4596000</v>
      </c>
    </row>
    <row r="196" spans="1:7" x14ac:dyDescent="0.25">
      <c r="A196" s="4">
        <v>43458</v>
      </c>
      <c r="B196">
        <v>973.90002400000003</v>
      </c>
      <c r="C196">
        <v>1003.539978</v>
      </c>
      <c r="D196">
        <v>970.10998500000005</v>
      </c>
      <c r="E196">
        <v>976.21997099999999</v>
      </c>
      <c r="F196">
        <v>976.21997099999999</v>
      </c>
      <c r="G196">
        <v>1590300</v>
      </c>
    </row>
    <row r="197" spans="1:7" x14ac:dyDescent="0.25">
      <c r="A197" s="4">
        <v>43460</v>
      </c>
      <c r="B197">
        <v>989.01000999999997</v>
      </c>
      <c r="C197">
        <v>1040</v>
      </c>
      <c r="D197">
        <v>983</v>
      </c>
      <c r="E197">
        <v>1039.459961</v>
      </c>
      <c r="F197">
        <v>1039.459961</v>
      </c>
      <c r="G197">
        <v>2373300</v>
      </c>
    </row>
    <row r="198" spans="1:7" x14ac:dyDescent="0.25">
      <c r="A198" s="4">
        <v>43461</v>
      </c>
      <c r="B198">
        <v>1017.150024</v>
      </c>
      <c r="C198">
        <v>1043.8900149999999</v>
      </c>
      <c r="D198">
        <v>997</v>
      </c>
      <c r="E198">
        <v>1043.880005</v>
      </c>
      <c r="F198">
        <v>1043.880005</v>
      </c>
      <c r="G198">
        <v>2109800</v>
      </c>
    </row>
    <row r="199" spans="1:7" x14ac:dyDescent="0.25">
      <c r="A199" s="4">
        <v>43462</v>
      </c>
      <c r="B199">
        <v>1049.619995</v>
      </c>
      <c r="C199">
        <v>1055.5600589999999</v>
      </c>
      <c r="D199">
        <v>1033.099976</v>
      </c>
      <c r="E199">
        <v>1037.079956</v>
      </c>
      <c r="F199">
        <v>1037.079956</v>
      </c>
      <c r="G199">
        <v>1414800</v>
      </c>
    </row>
    <row r="200" spans="1:7" x14ac:dyDescent="0.25">
      <c r="A200" s="4">
        <v>43465</v>
      </c>
      <c r="B200">
        <v>1050.959961</v>
      </c>
      <c r="C200">
        <v>1052.6999510000001</v>
      </c>
      <c r="D200">
        <v>1023.590027</v>
      </c>
      <c r="E200">
        <v>1035.6099850000001</v>
      </c>
      <c r="F200">
        <v>1035.6099850000001</v>
      </c>
      <c r="G200">
        <v>1493300</v>
      </c>
    </row>
    <row r="201" spans="1:7" x14ac:dyDescent="0.25">
      <c r="A201" s="4">
        <v>43467</v>
      </c>
      <c r="B201">
        <v>1016.570007</v>
      </c>
      <c r="C201">
        <v>1052.3199460000001</v>
      </c>
      <c r="D201">
        <v>1015.710022</v>
      </c>
      <c r="E201">
        <v>1045.849976</v>
      </c>
      <c r="F201">
        <v>1045.849976</v>
      </c>
      <c r="G201">
        <v>1532600</v>
      </c>
    </row>
    <row r="202" spans="1:7" x14ac:dyDescent="0.25">
      <c r="A202" s="4">
        <v>43468</v>
      </c>
      <c r="B202">
        <v>1041</v>
      </c>
      <c r="C202">
        <v>1056.9799800000001</v>
      </c>
      <c r="D202">
        <v>1014.070007</v>
      </c>
      <c r="E202">
        <v>1016.059998</v>
      </c>
      <c r="F202">
        <v>1016.059998</v>
      </c>
      <c r="G202">
        <v>1830600</v>
      </c>
    </row>
    <row r="203" spans="1:7" x14ac:dyDescent="0.25">
      <c r="A203" s="4">
        <v>43469</v>
      </c>
      <c r="B203">
        <v>1032.589966</v>
      </c>
      <c r="C203">
        <v>1070.839966</v>
      </c>
      <c r="D203">
        <v>1027.4179690000001</v>
      </c>
      <c r="E203">
        <v>1070.709961</v>
      </c>
      <c r="F203">
        <v>1070.709961</v>
      </c>
      <c r="G203">
        <v>2093900</v>
      </c>
    </row>
    <row r="204" spans="1:7" x14ac:dyDescent="0.25">
      <c r="A204" s="4">
        <v>43472</v>
      </c>
      <c r="B204">
        <v>1071.5</v>
      </c>
      <c r="C204">
        <v>1074</v>
      </c>
      <c r="D204">
        <v>1054.76001</v>
      </c>
      <c r="E204">
        <v>1068.3900149999999</v>
      </c>
      <c r="F204">
        <v>1068.3900149999999</v>
      </c>
      <c r="G204">
        <v>1981900</v>
      </c>
    </row>
    <row r="205" spans="1:7" x14ac:dyDescent="0.25">
      <c r="A205" s="4">
        <v>43473</v>
      </c>
      <c r="B205">
        <v>1076.1099850000001</v>
      </c>
      <c r="C205">
        <v>1084.5600589999999</v>
      </c>
      <c r="D205">
        <v>1060.530029</v>
      </c>
      <c r="E205">
        <v>1076.280029</v>
      </c>
      <c r="F205">
        <v>1076.280029</v>
      </c>
      <c r="G205">
        <v>1764900</v>
      </c>
    </row>
    <row r="206" spans="1:7" x14ac:dyDescent="0.25">
      <c r="A206" s="4">
        <v>43474</v>
      </c>
      <c r="B206">
        <v>1081.650024</v>
      </c>
      <c r="C206">
        <v>1082.630005</v>
      </c>
      <c r="D206">
        <v>1066.400024</v>
      </c>
      <c r="E206">
        <v>1074.660034</v>
      </c>
      <c r="F206">
        <v>1074.660034</v>
      </c>
      <c r="G206">
        <v>1199300</v>
      </c>
    </row>
    <row r="207" spans="1:7" x14ac:dyDescent="0.25">
      <c r="A207" s="4">
        <v>43475</v>
      </c>
      <c r="B207">
        <v>1067.660034</v>
      </c>
      <c r="C207">
        <v>1071.150024</v>
      </c>
      <c r="D207">
        <v>1057.709961</v>
      </c>
      <c r="E207">
        <v>1070.329956</v>
      </c>
      <c r="F207">
        <v>1070.329956</v>
      </c>
      <c r="G207">
        <v>1456400</v>
      </c>
    </row>
    <row r="208" spans="1:7" x14ac:dyDescent="0.25">
      <c r="A208" s="4">
        <v>43476</v>
      </c>
      <c r="B208">
        <v>1063.1800539999999</v>
      </c>
      <c r="C208">
        <v>1063.775024</v>
      </c>
      <c r="D208">
        <v>1048.4799800000001</v>
      </c>
      <c r="E208">
        <v>1057.1899410000001</v>
      </c>
      <c r="F208">
        <v>1057.1899410000001</v>
      </c>
      <c r="G208">
        <v>1520800</v>
      </c>
    </row>
    <row r="209" spans="1:7" x14ac:dyDescent="0.25">
      <c r="A209" s="4">
        <v>43479</v>
      </c>
      <c r="B209">
        <v>1046.920044</v>
      </c>
      <c r="C209">
        <v>1051.530029</v>
      </c>
      <c r="D209">
        <v>1041.255005</v>
      </c>
      <c r="E209">
        <v>1044.6899410000001</v>
      </c>
      <c r="F209">
        <v>1044.6899410000001</v>
      </c>
      <c r="G209">
        <v>1144300</v>
      </c>
    </row>
    <row r="210" spans="1:7" x14ac:dyDescent="0.25">
      <c r="A210" s="4">
        <v>43480</v>
      </c>
      <c r="B210">
        <v>1050.170044</v>
      </c>
      <c r="C210">
        <v>1080.0500489999999</v>
      </c>
      <c r="D210">
        <v>1047.339966</v>
      </c>
      <c r="E210">
        <v>1077.150024</v>
      </c>
      <c r="F210">
        <v>1077.150024</v>
      </c>
      <c r="G210">
        <v>1463600</v>
      </c>
    </row>
    <row r="211" spans="1:7" x14ac:dyDescent="0.25">
      <c r="A211" s="4">
        <v>43481</v>
      </c>
      <c r="B211">
        <v>1080</v>
      </c>
      <c r="C211">
        <v>1092.375</v>
      </c>
      <c r="D211">
        <v>1079.339966</v>
      </c>
      <c r="E211">
        <v>1080.969971</v>
      </c>
      <c r="F211">
        <v>1080.969971</v>
      </c>
      <c r="G211">
        <v>1331800</v>
      </c>
    </row>
    <row r="212" spans="1:7" x14ac:dyDescent="0.25">
      <c r="A212" s="4">
        <v>43482</v>
      </c>
      <c r="B212">
        <v>1079.469971</v>
      </c>
      <c r="C212">
        <v>1091.8000489999999</v>
      </c>
      <c r="D212">
        <v>1073.5</v>
      </c>
      <c r="E212">
        <v>1089.900024</v>
      </c>
      <c r="F212">
        <v>1089.900024</v>
      </c>
      <c r="G212">
        <v>1242700</v>
      </c>
    </row>
    <row r="213" spans="1:7" x14ac:dyDescent="0.25">
      <c r="A213" s="4">
        <v>43483</v>
      </c>
      <c r="B213">
        <v>1100</v>
      </c>
      <c r="C213">
        <v>1108.3520510000001</v>
      </c>
      <c r="D213">
        <v>1090.900024</v>
      </c>
      <c r="E213">
        <v>1098.26001</v>
      </c>
      <c r="F213">
        <v>1098.26001</v>
      </c>
      <c r="G213">
        <v>1955600</v>
      </c>
    </row>
    <row r="214" spans="1:7" x14ac:dyDescent="0.25">
      <c r="A214" s="4">
        <v>43487</v>
      </c>
      <c r="B214">
        <v>1088</v>
      </c>
      <c r="C214">
        <v>1091.51001</v>
      </c>
      <c r="D214">
        <v>1063.469971</v>
      </c>
      <c r="E214">
        <v>1070.5200199999999</v>
      </c>
      <c r="F214">
        <v>1070.5200199999999</v>
      </c>
      <c r="G214">
        <v>1613500</v>
      </c>
    </row>
    <row r="215" spans="1:7" x14ac:dyDescent="0.25">
      <c r="A215" s="4">
        <v>43488</v>
      </c>
      <c r="B215">
        <v>1077.349976</v>
      </c>
      <c r="C215">
        <v>1084.9300539999999</v>
      </c>
      <c r="D215">
        <v>1059.75</v>
      </c>
      <c r="E215">
        <v>1075.5699460000001</v>
      </c>
      <c r="F215">
        <v>1075.5699460000001</v>
      </c>
      <c r="G215">
        <v>967000</v>
      </c>
    </row>
    <row r="216" spans="1:7" x14ac:dyDescent="0.25">
      <c r="A216" s="4">
        <v>43489</v>
      </c>
      <c r="B216">
        <v>1076.4799800000001</v>
      </c>
      <c r="C216">
        <v>1079.474976</v>
      </c>
      <c r="D216">
        <v>1060.6999510000001</v>
      </c>
      <c r="E216">
        <v>1073.900024</v>
      </c>
      <c r="F216">
        <v>1073.900024</v>
      </c>
      <c r="G216">
        <v>1361300</v>
      </c>
    </row>
    <row r="217" spans="1:7" x14ac:dyDescent="0.25">
      <c r="A217" s="4">
        <v>43490</v>
      </c>
      <c r="B217">
        <v>1085</v>
      </c>
      <c r="C217">
        <v>1094</v>
      </c>
      <c r="D217">
        <v>1081.8199460000001</v>
      </c>
      <c r="E217">
        <v>1090.98999</v>
      </c>
      <c r="F217">
        <v>1090.98999</v>
      </c>
      <c r="G217">
        <v>1119100</v>
      </c>
    </row>
    <row r="218" spans="1:7" x14ac:dyDescent="0.25">
      <c r="A218" s="4">
        <v>43493</v>
      </c>
      <c r="B218">
        <v>1080.1099850000001</v>
      </c>
      <c r="C218">
        <v>1083</v>
      </c>
      <c r="D218">
        <v>1063.8000489999999</v>
      </c>
      <c r="E218">
        <v>1070.079956</v>
      </c>
      <c r="F218">
        <v>1070.079956</v>
      </c>
      <c r="G218">
        <v>1284300</v>
      </c>
    </row>
    <row r="219" spans="1:7" x14ac:dyDescent="0.25">
      <c r="A219" s="4">
        <v>43494</v>
      </c>
      <c r="B219">
        <v>1072.6800539999999</v>
      </c>
      <c r="C219">
        <v>1075.150024</v>
      </c>
      <c r="D219">
        <v>1055.86499</v>
      </c>
      <c r="E219">
        <v>1060.619995</v>
      </c>
      <c r="F219">
        <v>1060.619995</v>
      </c>
      <c r="G219">
        <v>1021800</v>
      </c>
    </row>
    <row r="220" spans="1:7" x14ac:dyDescent="0.25">
      <c r="A220" s="4">
        <v>43495</v>
      </c>
      <c r="B220">
        <v>1068.4300539999999</v>
      </c>
      <c r="C220">
        <v>1091</v>
      </c>
      <c r="D220">
        <v>1066.849976</v>
      </c>
      <c r="E220">
        <v>1089.0600589999999</v>
      </c>
      <c r="F220">
        <v>1089.0600589999999</v>
      </c>
      <c r="G220">
        <v>1279800</v>
      </c>
    </row>
    <row r="221" spans="1:7" x14ac:dyDescent="0.25">
      <c r="A221" s="4">
        <v>43496</v>
      </c>
      <c r="B221">
        <v>1103</v>
      </c>
      <c r="C221">
        <v>1117.329956</v>
      </c>
      <c r="D221">
        <v>1095.410034</v>
      </c>
      <c r="E221">
        <v>1116.369995</v>
      </c>
      <c r="F221">
        <v>1116.369995</v>
      </c>
      <c r="G221">
        <v>1538300</v>
      </c>
    </row>
    <row r="222" spans="1:7" x14ac:dyDescent="0.25">
      <c r="A222" s="4">
        <v>43497</v>
      </c>
      <c r="B222">
        <v>1112.400024</v>
      </c>
      <c r="C222">
        <v>1125</v>
      </c>
      <c r="D222">
        <v>1104.8900149999999</v>
      </c>
      <c r="E222">
        <v>1110.75</v>
      </c>
      <c r="F222">
        <v>1110.75</v>
      </c>
      <c r="G222">
        <v>1462200</v>
      </c>
    </row>
    <row r="223" spans="1:7" x14ac:dyDescent="0.25">
      <c r="A223" s="4">
        <v>43500</v>
      </c>
      <c r="B223">
        <v>1112.660034</v>
      </c>
      <c r="C223">
        <v>1132.8000489999999</v>
      </c>
      <c r="D223">
        <v>1109.0200199999999</v>
      </c>
      <c r="E223">
        <v>1132.8000489999999</v>
      </c>
      <c r="F223">
        <v>1132.8000489999999</v>
      </c>
      <c r="G223">
        <v>2576500</v>
      </c>
    </row>
    <row r="224" spans="1:7" x14ac:dyDescent="0.25">
      <c r="A224" s="4">
        <v>43501</v>
      </c>
      <c r="B224">
        <v>1124.839966</v>
      </c>
      <c r="C224">
        <v>1146.849976</v>
      </c>
      <c r="D224">
        <v>1117.248047</v>
      </c>
      <c r="E224">
        <v>1145.98999</v>
      </c>
      <c r="F224">
        <v>1145.98999</v>
      </c>
      <c r="G224">
        <v>3552200</v>
      </c>
    </row>
    <row r="225" spans="1:7" x14ac:dyDescent="0.25">
      <c r="A225" s="4">
        <v>43502</v>
      </c>
      <c r="B225">
        <v>1139.5699460000001</v>
      </c>
      <c r="C225">
        <v>1147</v>
      </c>
      <c r="D225">
        <v>1112.7700199999999</v>
      </c>
      <c r="E225">
        <v>1115.2299800000001</v>
      </c>
      <c r="F225">
        <v>1115.2299800000001</v>
      </c>
      <c r="G225">
        <v>2105600</v>
      </c>
    </row>
    <row r="226" spans="1:7" x14ac:dyDescent="0.25">
      <c r="A226" s="4">
        <v>43503</v>
      </c>
      <c r="B226">
        <v>1104.160034</v>
      </c>
      <c r="C226">
        <v>1104.839966</v>
      </c>
      <c r="D226">
        <v>1086</v>
      </c>
      <c r="E226">
        <v>1098.709961</v>
      </c>
      <c r="F226">
        <v>1098.709961</v>
      </c>
      <c r="G226">
        <v>2044800</v>
      </c>
    </row>
    <row r="227" spans="1:7" x14ac:dyDescent="0.25">
      <c r="A227" s="4">
        <v>43504</v>
      </c>
      <c r="B227">
        <v>1087</v>
      </c>
      <c r="C227">
        <v>1098.910034</v>
      </c>
      <c r="D227">
        <v>1086.5500489999999</v>
      </c>
      <c r="E227">
        <v>1095.0600589999999</v>
      </c>
      <c r="F227">
        <v>1095.0600589999999</v>
      </c>
      <c r="G227">
        <v>1075800</v>
      </c>
    </row>
    <row r="228" spans="1:7" x14ac:dyDescent="0.25">
      <c r="A228" s="4">
        <v>43507</v>
      </c>
      <c r="B228">
        <v>1096.9499510000001</v>
      </c>
      <c r="C228">
        <v>1105.9449460000001</v>
      </c>
      <c r="D228">
        <v>1092.8599850000001</v>
      </c>
      <c r="E228">
        <v>1095.01001</v>
      </c>
      <c r="F228">
        <v>1095.01001</v>
      </c>
      <c r="G228">
        <v>1065200</v>
      </c>
    </row>
    <row r="229" spans="1:7" x14ac:dyDescent="0.25">
      <c r="A229" s="4">
        <v>43508</v>
      </c>
      <c r="B229">
        <v>1106.8000489999999</v>
      </c>
      <c r="C229">
        <v>1125.295044</v>
      </c>
      <c r="D229">
        <v>1105.849976</v>
      </c>
      <c r="E229">
        <v>1121.369995</v>
      </c>
      <c r="F229">
        <v>1121.369995</v>
      </c>
      <c r="G229">
        <v>1609100</v>
      </c>
    </row>
    <row r="230" spans="1:7" x14ac:dyDescent="0.25">
      <c r="A230" s="4">
        <v>43509</v>
      </c>
      <c r="B230">
        <v>1124.98999</v>
      </c>
      <c r="C230">
        <v>1134.7299800000001</v>
      </c>
      <c r="D230">
        <v>1118.5</v>
      </c>
      <c r="E230">
        <v>1120.160034</v>
      </c>
      <c r="F230">
        <v>1120.160034</v>
      </c>
      <c r="G230">
        <v>1049800</v>
      </c>
    </row>
    <row r="231" spans="1:7" x14ac:dyDescent="0.25">
      <c r="A231" s="4">
        <v>43510</v>
      </c>
      <c r="B231">
        <v>1118.0500489999999</v>
      </c>
      <c r="C231">
        <v>1128.2299800000001</v>
      </c>
      <c r="D231">
        <v>1110.4449460000001</v>
      </c>
      <c r="E231">
        <v>1121.670044</v>
      </c>
      <c r="F231">
        <v>1121.670044</v>
      </c>
      <c r="G231">
        <v>947600</v>
      </c>
    </row>
    <row r="232" spans="1:7" x14ac:dyDescent="0.25">
      <c r="A232" s="4">
        <v>43511</v>
      </c>
      <c r="B232">
        <v>1130.079956</v>
      </c>
      <c r="C232">
        <v>1131.670044</v>
      </c>
      <c r="D232">
        <v>1110.650024</v>
      </c>
      <c r="E232">
        <v>1113.650024</v>
      </c>
      <c r="F232">
        <v>1113.650024</v>
      </c>
      <c r="G232">
        <v>1449800</v>
      </c>
    </row>
    <row r="233" spans="1:7" x14ac:dyDescent="0.25">
      <c r="A233" s="4">
        <v>43515</v>
      </c>
      <c r="B233">
        <v>1110</v>
      </c>
      <c r="C233">
        <v>1121.8900149999999</v>
      </c>
      <c r="D233">
        <v>1110</v>
      </c>
      <c r="E233">
        <v>1118.5600589999999</v>
      </c>
      <c r="F233">
        <v>1118.5600589999999</v>
      </c>
      <c r="G233">
        <v>1046400</v>
      </c>
    </row>
    <row r="234" spans="1:7" x14ac:dyDescent="0.25">
      <c r="A234" s="4">
        <v>43516</v>
      </c>
      <c r="B234">
        <v>1119.98999</v>
      </c>
      <c r="C234">
        <v>1123.410034</v>
      </c>
      <c r="D234">
        <v>1105.280029</v>
      </c>
      <c r="E234">
        <v>1113.8000489999999</v>
      </c>
      <c r="F234">
        <v>1113.8000489999999</v>
      </c>
      <c r="G234">
        <v>1087800</v>
      </c>
    </row>
    <row r="235" spans="1:7" x14ac:dyDescent="0.25">
      <c r="A235" s="4">
        <v>43517</v>
      </c>
      <c r="B235">
        <v>1110.839966</v>
      </c>
      <c r="C235">
        <v>1111.9399410000001</v>
      </c>
      <c r="D235">
        <v>1092.5200199999999</v>
      </c>
      <c r="E235">
        <v>1096.969971</v>
      </c>
      <c r="F235">
        <v>1096.969971</v>
      </c>
      <c r="G235">
        <v>1415100</v>
      </c>
    </row>
    <row r="236" spans="1:7" x14ac:dyDescent="0.25">
      <c r="A236" s="4">
        <v>43518</v>
      </c>
      <c r="B236">
        <v>1100.900024</v>
      </c>
      <c r="C236">
        <v>1111.23999</v>
      </c>
      <c r="D236">
        <v>1095.599976</v>
      </c>
      <c r="E236">
        <v>1110.369995</v>
      </c>
      <c r="F236">
        <v>1110.369995</v>
      </c>
      <c r="G236">
        <v>1049500</v>
      </c>
    </row>
    <row r="237" spans="1:7" x14ac:dyDescent="0.25">
      <c r="A237" s="4">
        <v>43521</v>
      </c>
      <c r="B237">
        <v>1116</v>
      </c>
      <c r="C237">
        <v>1118.540039</v>
      </c>
      <c r="D237">
        <v>1107.2700199999999</v>
      </c>
      <c r="E237">
        <v>1109.400024</v>
      </c>
      <c r="F237">
        <v>1109.400024</v>
      </c>
      <c r="G237">
        <v>1413100</v>
      </c>
    </row>
    <row r="238" spans="1:7" x14ac:dyDescent="0.25">
      <c r="A238" s="4">
        <v>43522</v>
      </c>
      <c r="B238">
        <v>1105.75</v>
      </c>
      <c r="C238">
        <v>1119.51001</v>
      </c>
      <c r="D238">
        <v>1099.920044</v>
      </c>
      <c r="E238">
        <v>1115.130005</v>
      </c>
      <c r="F238">
        <v>1115.130005</v>
      </c>
      <c r="G238">
        <v>1471300</v>
      </c>
    </row>
    <row r="239" spans="1:7" x14ac:dyDescent="0.25">
      <c r="A239" s="4">
        <v>43523</v>
      </c>
      <c r="B239">
        <v>1106.9499510000001</v>
      </c>
      <c r="C239">
        <v>1117.9799800000001</v>
      </c>
      <c r="D239">
        <v>1101</v>
      </c>
      <c r="E239">
        <v>1116.0500489999999</v>
      </c>
      <c r="F239">
        <v>1116.0500489999999</v>
      </c>
      <c r="G239">
        <v>968400</v>
      </c>
    </row>
    <row r="240" spans="1:7" x14ac:dyDescent="0.25">
      <c r="A240" s="4">
        <v>43524</v>
      </c>
      <c r="B240">
        <v>1111.3000489999999</v>
      </c>
      <c r="C240">
        <v>1127.650024</v>
      </c>
      <c r="D240">
        <v>1111.01001</v>
      </c>
      <c r="E240">
        <v>1119.920044</v>
      </c>
      <c r="F240">
        <v>1119.920044</v>
      </c>
      <c r="G240">
        <v>1542500</v>
      </c>
    </row>
    <row r="241" spans="1:7" x14ac:dyDescent="0.25">
      <c r="A241" s="4">
        <v>43525</v>
      </c>
      <c r="B241">
        <v>1124.900024</v>
      </c>
      <c r="C241">
        <v>1142.969971</v>
      </c>
      <c r="D241">
        <v>1124.75</v>
      </c>
      <c r="E241">
        <v>1140.98999</v>
      </c>
      <c r="F241">
        <v>1140.98999</v>
      </c>
      <c r="G241">
        <v>1450300</v>
      </c>
    </row>
    <row r="242" spans="1:7" x14ac:dyDescent="0.25">
      <c r="A242" s="4">
        <v>43528</v>
      </c>
      <c r="B242">
        <v>1146.98999</v>
      </c>
      <c r="C242">
        <v>1158.280029</v>
      </c>
      <c r="D242">
        <v>1130.6899410000001</v>
      </c>
      <c r="E242">
        <v>1147.8000489999999</v>
      </c>
      <c r="F242">
        <v>1147.8000489999999</v>
      </c>
      <c r="G242">
        <v>1446000</v>
      </c>
    </row>
    <row r="243" spans="1:7" x14ac:dyDescent="0.25">
      <c r="A243" s="4">
        <v>43529</v>
      </c>
      <c r="B243">
        <v>1150.0600589999999</v>
      </c>
      <c r="C243">
        <v>1169.6099850000001</v>
      </c>
      <c r="D243">
        <v>1146.1949460000001</v>
      </c>
      <c r="E243">
        <v>1162.030029</v>
      </c>
      <c r="F243">
        <v>1162.030029</v>
      </c>
      <c r="G243">
        <v>1443200</v>
      </c>
    </row>
    <row r="244" spans="1:7" x14ac:dyDescent="0.25">
      <c r="A244" s="4">
        <v>43530</v>
      </c>
      <c r="B244">
        <v>1162.48999</v>
      </c>
      <c r="C244">
        <v>1167.5660399999999</v>
      </c>
      <c r="D244">
        <v>1155.48999</v>
      </c>
      <c r="E244">
        <v>1157.8599850000001</v>
      </c>
      <c r="F244">
        <v>1157.8599850000001</v>
      </c>
      <c r="G244">
        <v>1099300</v>
      </c>
    </row>
    <row r="245" spans="1:7" x14ac:dyDescent="0.25">
      <c r="A245" s="4">
        <v>43531</v>
      </c>
      <c r="B245">
        <v>1155.719971</v>
      </c>
      <c r="C245">
        <v>1156.755005</v>
      </c>
      <c r="D245">
        <v>1134.910034</v>
      </c>
      <c r="E245">
        <v>1143.3000489999999</v>
      </c>
      <c r="F245">
        <v>1143.3000489999999</v>
      </c>
      <c r="G245">
        <v>1166100</v>
      </c>
    </row>
    <row r="246" spans="1:7" x14ac:dyDescent="0.25">
      <c r="A246" s="4">
        <v>43532</v>
      </c>
      <c r="B246">
        <v>1126.7299800000001</v>
      </c>
      <c r="C246">
        <v>1147.079956</v>
      </c>
      <c r="D246">
        <v>1123.3000489999999</v>
      </c>
      <c r="E246">
        <v>1142.3199460000001</v>
      </c>
      <c r="F246">
        <v>1142.3199460000001</v>
      </c>
      <c r="G246">
        <v>1212400</v>
      </c>
    </row>
    <row r="247" spans="1:7" x14ac:dyDescent="0.25">
      <c r="A247" s="4">
        <v>43535</v>
      </c>
      <c r="B247">
        <v>1144.4499510000001</v>
      </c>
      <c r="C247">
        <v>1176.1899410000001</v>
      </c>
      <c r="D247">
        <v>1144.4499510000001</v>
      </c>
      <c r="E247">
        <v>1175.76001</v>
      </c>
      <c r="F247">
        <v>1175.76001</v>
      </c>
      <c r="G247">
        <v>1719200</v>
      </c>
    </row>
    <row r="248" spans="1:7" x14ac:dyDescent="0.25">
      <c r="A248" s="4">
        <v>43536</v>
      </c>
      <c r="B248">
        <v>1178.26001</v>
      </c>
      <c r="C248">
        <v>1200</v>
      </c>
      <c r="D248">
        <v>1178.26001</v>
      </c>
      <c r="E248">
        <v>1193.1999510000001</v>
      </c>
      <c r="F248">
        <v>1193.1999510000001</v>
      </c>
      <c r="G248">
        <v>2013100</v>
      </c>
    </row>
    <row r="249" spans="1:7" x14ac:dyDescent="0.25">
      <c r="A249" s="4">
        <v>43537</v>
      </c>
      <c r="B249">
        <v>1200.6450199999999</v>
      </c>
      <c r="C249">
        <v>1200.9300539999999</v>
      </c>
      <c r="D249">
        <v>1191.9399410000001</v>
      </c>
      <c r="E249">
        <v>1193.3199460000001</v>
      </c>
      <c r="F249">
        <v>1193.3199460000001</v>
      </c>
      <c r="G249">
        <v>1435900</v>
      </c>
    </row>
    <row r="250" spans="1:7" x14ac:dyDescent="0.25">
      <c r="A250" s="4">
        <v>43538</v>
      </c>
      <c r="B250">
        <v>1194.51001</v>
      </c>
      <c r="C250">
        <v>1197.880005</v>
      </c>
      <c r="D250">
        <v>1184.4799800000001</v>
      </c>
      <c r="E250">
        <v>1185.5500489999999</v>
      </c>
      <c r="F250">
        <v>1185.5500489999999</v>
      </c>
      <c r="G250">
        <v>1172800</v>
      </c>
    </row>
    <row r="251" spans="1:7" x14ac:dyDescent="0.25">
      <c r="A251" s="4">
        <v>43539</v>
      </c>
      <c r="B251">
        <v>1193.380005</v>
      </c>
      <c r="C251">
        <v>1196.5699460000001</v>
      </c>
      <c r="D251">
        <v>1182.6099850000001</v>
      </c>
      <c r="E251">
        <v>1184.459961</v>
      </c>
      <c r="F251">
        <v>1184.459961</v>
      </c>
      <c r="G251">
        <v>2461800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1"/>
  <sheetViews>
    <sheetView tabSelected="1" topLeftCell="A10" workbookViewId="0">
      <selection activeCell="E32" sqref="E32"/>
    </sheetView>
  </sheetViews>
  <sheetFormatPr defaultRowHeight="15" x14ac:dyDescent="0.25"/>
  <sheetData>
    <row r="2" spans="1:3" x14ac:dyDescent="0.25">
      <c r="A2" s="5" t="s">
        <v>10</v>
      </c>
    </row>
    <row r="3" spans="1:3" x14ac:dyDescent="0.25">
      <c r="A3" t="s">
        <v>11</v>
      </c>
      <c r="B3">
        <f>AVERAGE('[1]GOOG Dataset'!E2:E251)</f>
        <v>1112.1782355760004</v>
      </c>
    </row>
    <row r="4" spans="1:3" x14ac:dyDescent="0.25">
      <c r="A4" t="s">
        <v>12</v>
      </c>
      <c r="C4">
        <f>STDEV('[1]GOOG Dataset'!E2:E251)</f>
        <v>67.374564255818584</v>
      </c>
    </row>
    <row r="7" spans="1:3" x14ac:dyDescent="0.25">
      <c r="A7" s="5" t="s">
        <v>13</v>
      </c>
    </row>
    <row r="8" spans="1:3" x14ac:dyDescent="0.25">
      <c r="B8" t="s">
        <v>14</v>
      </c>
      <c r="C8">
        <v>0.5</v>
      </c>
    </row>
    <row r="11" spans="1:3" x14ac:dyDescent="0.25">
      <c r="A11" t="s">
        <v>15</v>
      </c>
    </row>
    <row r="13" spans="1:3" x14ac:dyDescent="0.25">
      <c r="A13" t="s">
        <v>16</v>
      </c>
      <c r="C13">
        <v>1150</v>
      </c>
    </row>
    <row r="14" spans="1:3" x14ac:dyDescent="0.25">
      <c r="A14" t="s">
        <v>17</v>
      </c>
      <c r="C14">
        <f>B3</f>
        <v>1112.1782355760004</v>
      </c>
    </row>
    <row r="15" spans="1:3" x14ac:dyDescent="0.25">
      <c r="A15" t="s">
        <v>18</v>
      </c>
      <c r="C15">
        <f>C4</f>
        <v>67.374564255818584</v>
      </c>
    </row>
    <row r="17" spans="1:3" x14ac:dyDescent="0.25">
      <c r="A17" t="s">
        <v>19</v>
      </c>
      <c r="C17">
        <f>(C13-C14)/C15</f>
        <v>0.56136562576333526</v>
      </c>
    </row>
    <row r="20" spans="1:3" x14ac:dyDescent="0.25">
      <c r="A20" t="s">
        <v>20</v>
      </c>
    </row>
    <row r="22" spans="1:3" x14ac:dyDescent="0.25">
      <c r="A22" t="s">
        <v>16</v>
      </c>
      <c r="C22">
        <v>50</v>
      </c>
    </row>
    <row r="23" spans="1:3" x14ac:dyDescent="0.25">
      <c r="A23" t="s">
        <v>17</v>
      </c>
      <c r="C23">
        <v>1112.1780000000001</v>
      </c>
    </row>
    <row r="24" spans="1:3" x14ac:dyDescent="0.25">
      <c r="A24" t="s">
        <v>18</v>
      </c>
      <c r="C24">
        <f>C15</f>
        <v>67.374564255818584</v>
      </c>
    </row>
    <row r="26" spans="1:3" x14ac:dyDescent="0.25">
      <c r="A26" t="s">
        <v>21</v>
      </c>
      <c r="C26">
        <f>C23+50</f>
        <v>1162.1780000000001</v>
      </c>
    </row>
    <row r="27" spans="1:3" x14ac:dyDescent="0.25">
      <c r="A27" t="s">
        <v>22</v>
      </c>
      <c r="C27">
        <f>C23-50</f>
        <v>1062.1780000000001</v>
      </c>
    </row>
    <row r="29" spans="1:3" x14ac:dyDescent="0.25">
      <c r="A29" t="s">
        <v>23</v>
      </c>
      <c r="C29">
        <f>_xlfn.NORM.DIST(C26,C23,C24,TRUE)</f>
        <v>0.77099263111688399</v>
      </c>
    </row>
    <row r="30" spans="1:3" x14ac:dyDescent="0.25">
      <c r="A30" t="s">
        <v>24</v>
      </c>
      <c r="C30">
        <f>_xlfn.NORM.DIST(C27,C23,C24,TRUE)</f>
        <v>0.22900736888311607</v>
      </c>
    </row>
    <row r="31" spans="1:3" x14ac:dyDescent="0.25">
      <c r="A31" s="5" t="s">
        <v>25</v>
      </c>
      <c r="C31">
        <f>C29-C30</f>
        <v>0.54198526223376797</v>
      </c>
    </row>
    <row r="33" spans="1:3" x14ac:dyDescent="0.25">
      <c r="A33" t="s">
        <v>26</v>
      </c>
    </row>
    <row r="35" spans="1:3" x14ac:dyDescent="0.25">
      <c r="A35" t="s">
        <v>16</v>
      </c>
      <c r="C35">
        <v>900</v>
      </c>
    </row>
    <row r="36" spans="1:3" x14ac:dyDescent="0.25">
      <c r="A36" t="s">
        <v>17</v>
      </c>
      <c r="C36">
        <v>1112.1780000000001</v>
      </c>
    </row>
    <row r="37" spans="1:3" x14ac:dyDescent="0.25">
      <c r="A37" t="s">
        <v>18</v>
      </c>
      <c r="C37">
        <f>C24</f>
        <v>67.374564255818584</v>
      </c>
    </row>
    <row r="39" spans="1:3" x14ac:dyDescent="0.25">
      <c r="A39" t="s">
        <v>27</v>
      </c>
      <c r="C39">
        <f>(C35-C36)/C37</f>
        <v>-3.1492300149707617</v>
      </c>
    </row>
    <row r="42" spans="1:3" x14ac:dyDescent="0.25">
      <c r="A42" t="s">
        <v>28</v>
      </c>
    </row>
    <row r="44" spans="1:3" x14ac:dyDescent="0.25">
      <c r="A44" s="5" t="s">
        <v>21</v>
      </c>
    </row>
    <row r="45" spans="1:3" x14ac:dyDescent="0.25">
      <c r="A45" t="s">
        <v>17</v>
      </c>
      <c r="C45">
        <v>1112.1780000000001</v>
      </c>
    </row>
    <row r="46" spans="1:3" x14ac:dyDescent="0.25">
      <c r="A46" t="s">
        <v>18</v>
      </c>
      <c r="C46">
        <f>C37</f>
        <v>67.374564255818584</v>
      </c>
    </row>
    <row r="48" spans="1:3" x14ac:dyDescent="0.25">
      <c r="A48" t="s">
        <v>29</v>
      </c>
      <c r="C48">
        <f>C45+(2*C46)</f>
        <v>1246.9271285116372</v>
      </c>
    </row>
    <row r="50" spans="1:3" x14ac:dyDescent="0.25">
      <c r="A50" s="5" t="s">
        <v>30</v>
      </c>
    </row>
    <row r="52" spans="1:3" x14ac:dyDescent="0.25">
      <c r="A52" t="s">
        <v>17</v>
      </c>
      <c r="C52">
        <v>1112.1780000000001</v>
      </c>
    </row>
    <row r="53" spans="1:3" x14ac:dyDescent="0.25">
      <c r="A53" t="s">
        <v>18</v>
      </c>
      <c r="C53">
        <f>C46</f>
        <v>67.374564255818584</v>
      </c>
    </row>
    <row r="55" spans="1:3" x14ac:dyDescent="0.25">
      <c r="A55" t="s">
        <v>31</v>
      </c>
      <c r="C55">
        <f>C52-(2*C53)</f>
        <v>977.42887148836292</v>
      </c>
    </row>
    <row r="58" spans="1:3" x14ac:dyDescent="0.25">
      <c r="A58" t="s">
        <v>32</v>
      </c>
    </row>
    <row r="59" spans="1:3" x14ac:dyDescent="0.25">
      <c r="A59" t="s">
        <v>33</v>
      </c>
      <c r="C59">
        <f>QUARTILE('[1]GOOG Dataset'!E2:E251,1)</f>
        <v>1060.3949582499999</v>
      </c>
    </row>
    <row r="60" spans="1:3" x14ac:dyDescent="0.25">
      <c r="A60" t="s">
        <v>34</v>
      </c>
      <c r="C60">
        <f>QUARTILE('[1]GOOG Dataset'!E2:E251,2)</f>
        <v>1100.0099485000001</v>
      </c>
    </row>
    <row r="61" spans="1:3" x14ac:dyDescent="0.25">
      <c r="A61" t="s">
        <v>35</v>
      </c>
      <c r="C61">
        <f>QUARTILE('[1]GOOG Dataset'!E2:E251,3)</f>
        <v>1165.7749635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Histogram</vt:lpstr>
      <vt:lpstr>Google Data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2019-04-23T13:24:29Z</dcterms:created>
  <dcterms:modified xsi:type="dcterms:W3CDTF">2019-04-23T14:05:20Z</dcterms:modified>
</cp:coreProperties>
</file>